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8615" windowHeight="5370" tabRatio="757" activeTab="13"/>
  </bookViews>
  <sheets>
    <sheet name="Table 35" sheetId="1" r:id="rId1"/>
    <sheet name="Table 36" sheetId="2" r:id="rId2"/>
    <sheet name="Table 37" sheetId="3" r:id="rId3"/>
    <sheet name="Table 38" sheetId="4" r:id="rId4"/>
    <sheet name="Table 39" sheetId="5" r:id="rId5"/>
    <sheet name="Table 40" sheetId="6" r:id="rId6"/>
    <sheet name="Table 41" sheetId="7" r:id="rId7"/>
    <sheet name="Table 42" sheetId="8" r:id="rId8"/>
    <sheet name="Table 43" sheetId="9" r:id="rId9"/>
    <sheet name="Table 44" sheetId="10" r:id="rId10"/>
    <sheet name="Table 45" sheetId="11" r:id="rId11"/>
    <sheet name="Table 46" sheetId="12" r:id="rId12"/>
    <sheet name="Table 47" sheetId="13" r:id="rId13"/>
    <sheet name="Table 48" sheetId="14" r:id="rId14"/>
  </sheets>
  <definedNames/>
  <calcPr fullCalcOnLoad="1"/>
</workbook>
</file>

<file path=xl/sharedStrings.xml><?xml version="1.0" encoding="utf-8"?>
<sst xmlns="http://schemas.openxmlformats.org/spreadsheetml/2006/main" count="3175" uniqueCount="358">
  <si>
    <t>Sample 1</t>
  </si>
  <si>
    <t>Sample 2</t>
  </si>
  <si>
    <t>Sample 3</t>
  </si>
  <si>
    <t>Date:  May 25, 2000</t>
  </si>
  <si>
    <r>
      <t xml:space="preserve">Water Temperature:  20.6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</si>
  <si>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8.8 mg/L</t>
  </si>
  <si>
    <t>Time: 1300</t>
  </si>
  <si>
    <r>
      <t xml:space="preserve">Specific Conductance:  750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</si>
  <si>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pH:  8.2 units</t>
  </si>
  <si>
    <t>Phylum</t>
  </si>
  <si>
    <t>Class</t>
  </si>
  <si>
    <t>Order</t>
  </si>
  <si>
    <t>Family</t>
  </si>
  <si>
    <t>TOTAL</t>
  </si>
  <si>
    <t>COELENTERATA</t>
  </si>
  <si>
    <t>Hydrozoa</t>
  </si>
  <si>
    <t>Hydroida</t>
  </si>
  <si>
    <t>Hydridae</t>
  </si>
  <si>
    <t>Hydra americana</t>
  </si>
  <si>
    <t>PLATYHELMINTHES</t>
  </si>
  <si>
    <t>Turbellaria</t>
  </si>
  <si>
    <t>Tricladida</t>
  </si>
  <si>
    <t>Planariidae</t>
  </si>
  <si>
    <t>Dugesia tigrina</t>
  </si>
  <si>
    <t>NEMATODA</t>
  </si>
  <si>
    <t>unidentified</t>
  </si>
  <si>
    <t>MOLLUSCA</t>
  </si>
  <si>
    <t>Gastropoda</t>
  </si>
  <si>
    <t>Basommatophora</t>
  </si>
  <si>
    <t>Ancylidae</t>
  </si>
  <si>
    <t>Ferrissia rivularis</t>
  </si>
  <si>
    <t>Lymnaeidae</t>
  </si>
  <si>
    <t>Physidae</t>
  </si>
  <si>
    <t>ANNELIDA</t>
  </si>
  <si>
    <t>Oligochaeta</t>
  </si>
  <si>
    <t>Haplotaxida</t>
  </si>
  <si>
    <t>Naididae</t>
  </si>
  <si>
    <t>Nais communis</t>
  </si>
  <si>
    <t>Ophidonais serpentina</t>
  </si>
  <si>
    <t>Stylaria lacustris</t>
  </si>
  <si>
    <t>Hirudinea</t>
  </si>
  <si>
    <t>Rhynchobdellida</t>
  </si>
  <si>
    <t>Erpobdellidae</t>
  </si>
  <si>
    <t>ARTHROPODA</t>
  </si>
  <si>
    <t>Arachnoidea</t>
  </si>
  <si>
    <t>Acariformes</t>
  </si>
  <si>
    <t>Hygrobatidae</t>
  </si>
  <si>
    <t>Crustacea</t>
  </si>
  <si>
    <t>Ostracoda</t>
  </si>
  <si>
    <t>Cladocera</t>
  </si>
  <si>
    <t>Chydoridae</t>
  </si>
  <si>
    <t>Amphipoda</t>
  </si>
  <si>
    <t>Decapoda</t>
  </si>
  <si>
    <t>Cambaridae</t>
  </si>
  <si>
    <t>Insecta</t>
  </si>
  <si>
    <t>Collembola</t>
  </si>
  <si>
    <t>Ephemeroptera</t>
  </si>
  <si>
    <t>Baetidae</t>
  </si>
  <si>
    <t>Baetis intercalaris</t>
  </si>
  <si>
    <t>Caenidae</t>
  </si>
  <si>
    <t>Heptageniidae</t>
  </si>
  <si>
    <t>Isonychiidae</t>
  </si>
  <si>
    <t>Polymitarcyidae</t>
  </si>
  <si>
    <t>Ephoron leukon</t>
  </si>
  <si>
    <t>Potamanthidae</t>
  </si>
  <si>
    <t>Anthopotamus myops</t>
  </si>
  <si>
    <t>Tricorythidae</t>
  </si>
  <si>
    <t>Plecoptera</t>
  </si>
  <si>
    <t>Perlidae</t>
  </si>
  <si>
    <t>Perlesta placida</t>
  </si>
  <si>
    <t>Trichoptera</t>
  </si>
  <si>
    <t>Hydropsychidae</t>
  </si>
  <si>
    <t>Ceratopsyche morosa</t>
  </si>
  <si>
    <t>Hydroptilidae</t>
  </si>
  <si>
    <t>Coleoptera</t>
  </si>
  <si>
    <t>Elmidae</t>
  </si>
  <si>
    <t>Ancyronyx variegata</t>
  </si>
  <si>
    <t>Diptera</t>
  </si>
  <si>
    <t>Chironomidae</t>
  </si>
  <si>
    <t>Cardiocladius obscurus</t>
  </si>
  <si>
    <t>Cricotopus bicinctus</t>
  </si>
  <si>
    <t>Cricotopus trifascia</t>
  </si>
  <si>
    <t>Dicrotendipes neomodestus</t>
  </si>
  <si>
    <t>Parametriocnemus lundbecki</t>
  </si>
  <si>
    <t>Polypedilum convictum</t>
  </si>
  <si>
    <t>Polypedilum halterale</t>
  </si>
  <si>
    <t>Simuliidae</t>
  </si>
  <si>
    <t>Hilsenhoff Biotic Index</t>
  </si>
  <si>
    <t>EPT Richness Index</t>
  </si>
  <si>
    <t>Date:  May 24, 2000</t>
  </si>
  <si>
    <r>
      <t xml:space="preserve">Water Temperature:  20.8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</si>
  <si>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Time: 1500</t>
  </si>
  <si>
    <r>
      <t xml:space="preserve">Specific Conductance:  653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</si>
  <si>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pH:  8.1 units</t>
  </si>
  <si>
    <t>Bivalvia</t>
  </si>
  <si>
    <t>Veneroida</t>
  </si>
  <si>
    <t>Sphaeriidae</t>
  </si>
  <si>
    <t>Mesogastropoda</t>
  </si>
  <si>
    <t>Pleuroceridae</t>
  </si>
  <si>
    <t>Slavina appendiculata</t>
  </si>
  <si>
    <t>Tubificidae w.o.h.c.</t>
  </si>
  <si>
    <t>Limnodrilus cervix</t>
  </si>
  <si>
    <t>Limnodrilus hoffmeisteri</t>
  </si>
  <si>
    <t>Cryptochironomus fulvus</t>
  </si>
  <si>
    <t>Dolichopodidae</t>
  </si>
  <si>
    <t>(duplicate sample)</t>
  </si>
  <si>
    <t>Time: 1508</t>
  </si>
  <si>
    <t>Corbiculidae</t>
  </si>
  <si>
    <t>Corbicula fluminea</t>
  </si>
  <si>
    <t>Pisidium compressum</t>
  </si>
  <si>
    <t>Planorbidae</t>
  </si>
  <si>
    <t>Menetus dilatatus</t>
  </si>
  <si>
    <t>Enchytraeidae</t>
  </si>
  <si>
    <t>Glossiphoniidae</t>
  </si>
  <si>
    <t>Helobdella stagnalis</t>
  </si>
  <si>
    <t>Bosminidae</t>
  </si>
  <si>
    <t>Odonata</t>
  </si>
  <si>
    <t>Coenagrionidae</t>
  </si>
  <si>
    <t>Polycentropodidae</t>
  </si>
  <si>
    <t>Cyrnellus fraternus</t>
  </si>
  <si>
    <t>Ablabesmyia mallochi</t>
  </si>
  <si>
    <t>Dicrotendipes simpsoni</t>
  </si>
  <si>
    <t>Psychodidae</t>
  </si>
  <si>
    <r>
      <t xml:space="preserve">Water Temperature:  19.4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</si>
  <si>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8.1 mg/L</t>
  </si>
  <si>
    <t>Time: 1040</t>
  </si>
  <si>
    <r>
      <t xml:space="preserve">Specific Conductance:  627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</si>
  <si>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pH:  8.0 units</t>
  </si>
  <si>
    <t>Daphnidae</t>
  </si>
  <si>
    <t>Sididae</t>
  </si>
  <si>
    <t>Cyclopoida</t>
  </si>
  <si>
    <t>Crangonyctidae</t>
  </si>
  <si>
    <t>Polypedilum illinoense</t>
  </si>
  <si>
    <r>
      <t xml:space="preserve">Water Temperature:  21.4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</si>
  <si>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8.5 mg/L</t>
  </si>
  <si>
    <t>Time: 1400</t>
  </si>
  <si>
    <r>
      <t xml:space="preserve">Specific Conductance:  824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</si>
  <si>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pH:  7.5 units</t>
  </si>
  <si>
    <t>Calanoida</t>
  </si>
  <si>
    <t>Isopoda</t>
  </si>
  <si>
    <t>Asellidae</t>
  </si>
  <si>
    <t>Gomphidae</t>
  </si>
  <si>
    <t>Thienemanniella xena</t>
  </si>
  <si>
    <r>
      <t xml:space="preserve">Water Temperature:  20.5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</si>
  <si>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7.6 mg/L</t>
  </si>
  <si>
    <t>Time: 0930</t>
  </si>
  <si>
    <r>
      <t xml:space="preserve">Specific Conductance:  930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</si>
  <si>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Tubificidae w.h.c.</t>
  </si>
  <si>
    <t>Hydrophilidae</t>
  </si>
  <si>
    <t>Rheocricotopus robacki</t>
  </si>
  <si>
    <t>Tipulidae</t>
  </si>
  <si>
    <t>Dissolved Oxygen: 7.3 mg/L</t>
  </si>
  <si>
    <t>Time: 0850</t>
  </si>
  <si>
    <r>
      <t xml:space="preserve">Specific Conductance:  815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</si>
  <si>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pH:  7.6 units</t>
  </si>
  <si>
    <t>Lumbriculida</t>
  </si>
  <si>
    <t>Lumbriculidae</t>
  </si>
  <si>
    <t>Leptoceridae</t>
  </si>
  <si>
    <r>
      <t xml:space="preserve">Water Temperature:  20.7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</si>
  <si>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8.6 mg/L</t>
  </si>
  <si>
    <t>Time: 1530</t>
  </si>
  <si>
    <t>Hydrobiidae</t>
  </si>
  <si>
    <t>Viviparidaae</t>
  </si>
  <si>
    <t>Campeloma decisum</t>
  </si>
  <si>
    <t>Nais bretscheri</t>
  </si>
  <si>
    <t>Branchiobdellida</t>
  </si>
  <si>
    <t>Isotomidae</t>
  </si>
  <si>
    <t>Ephemeridae</t>
  </si>
  <si>
    <t>Hemiptera</t>
  </si>
  <si>
    <t>Veliidae</t>
  </si>
  <si>
    <t>Megaloptera</t>
  </si>
  <si>
    <t>Sialidae</t>
  </si>
  <si>
    <t>Psephenidae</t>
  </si>
  <si>
    <t>Psephenus herricki</t>
  </si>
  <si>
    <t>Ceratopogonidae</t>
  </si>
  <si>
    <t>Cricotopus tremulus</t>
  </si>
  <si>
    <t>Tabanidae</t>
  </si>
  <si>
    <r>
      <t xml:space="preserve">Water Temperature:  24.8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</si>
  <si>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7.5 mg/L</t>
  </si>
  <si>
    <r>
      <t xml:space="preserve">Specific Conductance:  745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</si>
  <si>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Sida crystillina</t>
  </si>
  <si>
    <t>Empididae</t>
  </si>
  <si>
    <t>CHORDATA****</t>
  </si>
  <si>
    <t>Osteichthyes</t>
  </si>
  <si>
    <t>****Not included in analysis</t>
  </si>
  <si>
    <r>
      <t xml:space="preserve">Water Temperature:  19.9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</si>
  <si>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7.9 mg/L</t>
  </si>
  <si>
    <t>Time: 0955</t>
  </si>
  <si>
    <r>
      <t xml:space="preserve">Specific Conductance:  615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</si>
  <si>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Branchiura sowerbyi</t>
  </si>
  <si>
    <t>Lepidoptera</t>
  </si>
  <si>
    <t>Pyralidae</t>
  </si>
  <si>
    <r>
      <t xml:space="preserve">Water Temperature:  24.6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</si>
  <si>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12.0 mg/L</t>
  </si>
  <si>
    <t>Time: 1150</t>
  </si>
  <si>
    <t>pH:  8.3 units</t>
  </si>
  <si>
    <t>Dytiscidae</t>
  </si>
  <si>
    <r>
      <t xml:space="preserve">Water Temperature:  17.3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</si>
  <si>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7.1 mg/L</t>
  </si>
  <si>
    <t>Time: 0830</t>
  </si>
  <si>
    <r>
      <t xml:space="preserve">Specific Conductance:  792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</si>
  <si>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Brillia flavifrons</t>
  </si>
  <si>
    <t>Time: 0838</t>
  </si>
  <si>
    <t xml:space="preserve"> Gastropoda</t>
  </si>
  <si>
    <t>Clinotanypus pinguis</t>
  </si>
  <si>
    <r>
      <t xml:space="preserve">Water Temperature:  19.5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</si>
  <si>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7.0 mg/L</t>
  </si>
  <si>
    <t>Time: 1100</t>
  </si>
  <si>
    <r>
      <t xml:space="preserve">Specific Conductance:  717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</si>
  <si>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pH:  7.9 units</t>
  </si>
  <si>
    <t>Lebertiidae</t>
  </si>
  <si>
    <t>Stenonema femoratum</t>
  </si>
  <si>
    <t>Philopotamidae</t>
  </si>
  <si>
    <t xml:space="preserve">Chimarra obscurus </t>
  </si>
  <si>
    <r>
      <t xml:space="preserve">Specific Conductance:  620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</si>
  <si>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 692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</si>
  <si>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C, degree Centigrade; </t>
    </r>
    <r>
      <rPr>
        <sz val="10"/>
        <rFont val="Symbol"/>
        <family val="1"/>
      </rPr>
      <t>m</t>
    </r>
    <r>
      <rPr>
        <sz val="10"/>
        <rFont val="Arial"/>
        <family val="0"/>
      </rPr>
      <t>s/cm, microgram per centimeter; mg/L, milligram per liter; cf., closely comparable to; gp., group; sp., species]</t>
    </r>
  </si>
  <si>
    <t>U.S. Geological Survey sampling-site identification number: :  03351000</t>
  </si>
  <si>
    <t>White River near Nora, Ind.</t>
  </si>
  <si>
    <t>U.S. Geological Survey sampling-site identification number: 394505086103001</t>
  </si>
  <si>
    <t>White River at Morris Street at Indianapolis, Ind.</t>
  </si>
  <si>
    <t>White River at Harding Street at Indianapolis, Ind.</t>
  </si>
  <si>
    <t>U.S. Geological Survey sampling-site identification number:  03353193</t>
  </si>
  <si>
    <t>White River below Stout Generating Station at Indianapolis, Ind.</t>
  </si>
  <si>
    <t>U.S. Geological Survey sampling-site identification number: 394234086120900</t>
  </si>
  <si>
    <t>White River at Wicker Road near Southport, Ind.</t>
  </si>
  <si>
    <t>U.S. Geological Survey sampling-site identification number: 393827086141701</t>
  </si>
  <si>
    <t>White River at Waverly, Ind.</t>
  </si>
  <si>
    <t>U.S. Geological Survey sampling-site identification number: 03353660</t>
  </si>
  <si>
    <t>U.S. Geological Survey sampling-site identification number:  393749086030501</t>
  </si>
  <si>
    <t>Eagle Creek at Raymond Street at Indianapolis, Ind.</t>
  </si>
  <si>
    <t>U.S. Geological Survey sampling-site identification number:  394613086114700</t>
  </si>
  <si>
    <t>Fall Creek at 16th Street at Indianapolis, Ind.</t>
  </si>
  <si>
    <t>U.S. Geological Survey sampling-site identification number::  03352875</t>
  </si>
  <si>
    <t>Pleasant Run near South Meridian Street at Indianapolis, Ind.</t>
  </si>
  <si>
    <t>U.S. Geological Survey sampling-site identification number: 394358086092100</t>
  </si>
  <si>
    <t>U.S. Geological Survey sampling-site identification number:   03352990</t>
  </si>
  <si>
    <t>Pogues Run at Vermont Street at Indianapolis, Ind.</t>
  </si>
  <si>
    <t>Williams Creek at 96th Street at Indianapolis, Ind.</t>
  </si>
  <si>
    <t>U.S. Geological Survey sampling-site identification number:  03351072</t>
  </si>
  <si>
    <t>Total number of organisms</t>
  </si>
  <si>
    <t>Number of distinct taxa</t>
  </si>
  <si>
    <t>Taxon</t>
  </si>
  <si>
    <r>
      <t>Fossaria</t>
    </r>
    <r>
      <rPr>
        <sz val="10"/>
        <rFont val="Arial"/>
        <family val="2"/>
      </rPr>
      <t xml:space="preserve"> sp.</t>
    </r>
  </si>
  <si>
    <r>
      <t xml:space="preserve">Physella </t>
    </r>
    <r>
      <rPr>
        <sz val="10"/>
        <rFont val="Arial"/>
        <family val="2"/>
      </rPr>
      <t>sp.</t>
    </r>
  </si>
  <si>
    <r>
      <t xml:space="preserve">Nais </t>
    </r>
    <r>
      <rPr>
        <sz val="10"/>
        <rFont val="Arial"/>
        <family val="2"/>
      </rPr>
      <t>sp.</t>
    </r>
  </si>
  <si>
    <r>
      <t xml:space="preserve">Atractides </t>
    </r>
    <r>
      <rPr>
        <sz val="10"/>
        <rFont val="Arial"/>
        <family val="2"/>
      </rPr>
      <t>sp.</t>
    </r>
  </si>
  <si>
    <r>
      <t xml:space="preserve">Orconectes </t>
    </r>
    <r>
      <rPr>
        <sz val="10"/>
        <rFont val="Arial"/>
        <family val="2"/>
      </rPr>
      <t>sp.</t>
    </r>
  </si>
  <si>
    <r>
      <t xml:space="preserve">Baetis </t>
    </r>
    <r>
      <rPr>
        <sz val="10"/>
        <rFont val="Arial"/>
        <family val="2"/>
      </rPr>
      <t>sp.</t>
    </r>
  </si>
  <si>
    <r>
      <t xml:space="preserve">Caenis </t>
    </r>
    <r>
      <rPr>
        <sz val="10"/>
        <rFont val="Arial"/>
        <family val="2"/>
      </rPr>
      <t>sp.</t>
    </r>
  </si>
  <si>
    <r>
      <t xml:space="preserve">Leucrocuta </t>
    </r>
    <r>
      <rPr>
        <sz val="10"/>
        <rFont val="Arial"/>
        <family val="2"/>
      </rPr>
      <t>sp.</t>
    </r>
  </si>
  <si>
    <r>
      <t xml:space="preserve">Stenonema </t>
    </r>
    <r>
      <rPr>
        <sz val="10"/>
        <rFont val="Arial"/>
        <family val="2"/>
      </rPr>
      <t>sp.</t>
    </r>
  </si>
  <si>
    <r>
      <t xml:space="preserve">Isonychia </t>
    </r>
    <r>
      <rPr>
        <sz val="10"/>
        <rFont val="Arial"/>
        <family val="2"/>
      </rPr>
      <t>sp.</t>
    </r>
  </si>
  <si>
    <r>
      <t xml:space="preserve">Tricorythodes </t>
    </r>
    <r>
      <rPr>
        <sz val="10"/>
        <color indexed="8"/>
        <rFont val="Arial"/>
        <family val="2"/>
      </rPr>
      <t>sp.</t>
    </r>
  </si>
  <si>
    <r>
      <t xml:space="preserve">Cheumatopsyche </t>
    </r>
    <r>
      <rPr>
        <sz val="10"/>
        <rFont val="Arial"/>
        <family val="2"/>
      </rPr>
      <t>sp.</t>
    </r>
  </si>
  <si>
    <r>
      <t xml:space="preserve">Hydropsyche </t>
    </r>
    <r>
      <rPr>
        <sz val="10"/>
        <rFont val="Arial"/>
        <family val="2"/>
      </rPr>
      <t>sp.</t>
    </r>
  </si>
  <si>
    <r>
      <t xml:space="preserve">Hydroptila </t>
    </r>
    <r>
      <rPr>
        <sz val="10"/>
        <rFont val="Arial"/>
        <family val="2"/>
      </rPr>
      <t>sp.</t>
    </r>
  </si>
  <si>
    <r>
      <t xml:space="preserve">Stenelmis </t>
    </r>
    <r>
      <rPr>
        <sz val="10"/>
        <rFont val="Arial"/>
        <family val="2"/>
      </rPr>
      <t>sp.</t>
    </r>
  </si>
  <si>
    <r>
      <t xml:space="preserve">Cricotopus </t>
    </r>
    <r>
      <rPr>
        <sz val="10"/>
        <rFont val="Arial"/>
        <family val="2"/>
      </rPr>
      <t>sp.</t>
    </r>
  </si>
  <si>
    <r>
      <t>Dicrotendipes</t>
    </r>
    <r>
      <rPr>
        <sz val="10"/>
        <rFont val="Arial"/>
        <family val="2"/>
      </rPr>
      <t xml:space="preserve"> sp.</t>
    </r>
  </si>
  <si>
    <r>
      <t>Glyptotendipes</t>
    </r>
    <r>
      <rPr>
        <sz val="10"/>
        <rFont val="Arial"/>
        <family val="2"/>
      </rPr>
      <t xml:space="preserve"> sp.</t>
    </r>
  </si>
  <si>
    <r>
      <t xml:space="preserve">Microtendipes </t>
    </r>
    <r>
      <rPr>
        <sz val="10"/>
        <rFont val="Arial"/>
        <family val="2"/>
      </rPr>
      <t>sp.</t>
    </r>
  </si>
  <si>
    <r>
      <t xml:space="preserve">Rheotanytarsus </t>
    </r>
    <r>
      <rPr>
        <sz val="10"/>
        <rFont val="Arial"/>
        <family val="2"/>
      </rPr>
      <t>sp.</t>
    </r>
  </si>
  <si>
    <r>
      <t xml:space="preserve">Thienemannimyia </t>
    </r>
    <r>
      <rPr>
        <sz val="10"/>
        <rFont val="Arial"/>
        <family val="2"/>
      </rPr>
      <t>gp.</t>
    </r>
  </si>
  <si>
    <r>
      <t>Simulium</t>
    </r>
    <r>
      <rPr>
        <sz val="10"/>
        <rFont val="Arial"/>
        <family val="2"/>
      </rPr>
      <t xml:space="preserve"> sp.</t>
    </r>
  </si>
  <si>
    <r>
      <t xml:space="preserve">Sphaerium </t>
    </r>
    <r>
      <rPr>
        <sz val="10"/>
        <rFont val="Arial"/>
        <family val="2"/>
      </rPr>
      <t>sp.</t>
    </r>
  </si>
  <si>
    <r>
      <t xml:space="preserve">Pleurocera </t>
    </r>
    <r>
      <rPr>
        <sz val="10"/>
        <rFont val="Arial"/>
        <family val="2"/>
      </rPr>
      <t>sp.</t>
    </r>
  </si>
  <si>
    <r>
      <t>Physella</t>
    </r>
    <r>
      <rPr>
        <sz val="10"/>
        <rFont val="Arial"/>
        <family val="2"/>
      </rPr>
      <t xml:space="preserve"> sp.</t>
    </r>
  </si>
  <si>
    <r>
      <t xml:space="preserve">Dero </t>
    </r>
    <r>
      <rPr>
        <sz val="10"/>
        <rFont val="Arial"/>
        <family val="2"/>
      </rPr>
      <t>sp.</t>
    </r>
  </si>
  <si>
    <r>
      <t xml:space="preserve">Paranais </t>
    </r>
    <r>
      <rPr>
        <sz val="10"/>
        <rFont val="Arial"/>
        <family val="2"/>
      </rPr>
      <t>sp.</t>
    </r>
  </si>
  <si>
    <r>
      <t>Chironomus</t>
    </r>
    <r>
      <rPr>
        <sz val="10"/>
        <rFont val="Arial"/>
        <family val="2"/>
      </rPr>
      <t xml:space="preserve"> sp.</t>
    </r>
  </si>
  <si>
    <r>
      <t xml:space="preserve">Glyptotendipes </t>
    </r>
    <r>
      <rPr>
        <sz val="10"/>
        <rFont val="Arial"/>
        <family val="2"/>
      </rPr>
      <t>sp.</t>
    </r>
  </si>
  <si>
    <r>
      <t xml:space="preserve">Nanocladius </t>
    </r>
    <r>
      <rPr>
        <sz val="10"/>
        <rFont val="Arial"/>
        <family val="2"/>
      </rPr>
      <t>sp.</t>
    </r>
  </si>
  <si>
    <r>
      <t xml:space="preserve">Parachironomus </t>
    </r>
    <r>
      <rPr>
        <sz val="10"/>
        <rFont val="Arial"/>
        <family val="2"/>
      </rPr>
      <t>sp.</t>
    </r>
  </si>
  <si>
    <r>
      <t xml:space="preserve">Procladius </t>
    </r>
    <r>
      <rPr>
        <sz val="10"/>
        <rFont val="Arial"/>
        <family val="2"/>
      </rPr>
      <t>sp.</t>
    </r>
  </si>
  <si>
    <r>
      <t>Thienemannimyia</t>
    </r>
    <r>
      <rPr>
        <sz val="10"/>
        <rFont val="Arial"/>
        <family val="2"/>
      </rPr>
      <t xml:space="preserve"> gp.</t>
    </r>
  </si>
  <si>
    <r>
      <t>Nais</t>
    </r>
    <r>
      <rPr>
        <sz val="10"/>
        <rFont val="Arial"/>
        <family val="2"/>
      </rPr>
      <t xml:space="preserve"> sp.</t>
    </r>
  </si>
  <si>
    <r>
      <t xml:space="preserve">Bosmina </t>
    </r>
    <r>
      <rPr>
        <sz val="10"/>
        <rFont val="Arial"/>
        <family val="2"/>
      </rPr>
      <t>sp.</t>
    </r>
  </si>
  <si>
    <r>
      <t xml:space="preserve">Enallagma </t>
    </r>
    <r>
      <rPr>
        <sz val="10"/>
        <rFont val="Arial"/>
        <family val="2"/>
      </rPr>
      <t>sp.</t>
    </r>
  </si>
  <si>
    <r>
      <t xml:space="preserve">Chironomus </t>
    </r>
    <r>
      <rPr>
        <sz val="10"/>
        <rFont val="Arial"/>
        <family val="2"/>
      </rPr>
      <t>sp.</t>
    </r>
  </si>
  <si>
    <r>
      <t xml:space="preserve">Psychoda </t>
    </r>
    <r>
      <rPr>
        <sz val="10"/>
        <rFont val="Arial"/>
        <family val="2"/>
      </rPr>
      <t>sp.</t>
    </r>
  </si>
  <si>
    <r>
      <t xml:space="preserve">Ceriodaphnia </t>
    </r>
    <r>
      <rPr>
        <sz val="10"/>
        <rFont val="Arial"/>
        <family val="2"/>
      </rPr>
      <t>sp.</t>
    </r>
  </si>
  <si>
    <r>
      <t xml:space="preserve">Diaphanosoma </t>
    </r>
    <r>
      <rPr>
        <sz val="10"/>
        <rFont val="Arial"/>
        <family val="2"/>
      </rPr>
      <t>sp.</t>
    </r>
  </si>
  <si>
    <r>
      <t>Crangonyx</t>
    </r>
    <r>
      <rPr>
        <sz val="10"/>
        <rFont val="Arial"/>
        <family val="2"/>
      </rPr>
      <t xml:space="preserve"> sp.</t>
    </r>
  </si>
  <si>
    <r>
      <t xml:space="preserve">Argia </t>
    </r>
    <r>
      <rPr>
        <sz val="10"/>
        <rFont val="Arial"/>
        <family val="2"/>
      </rPr>
      <t>sp.</t>
    </r>
  </si>
  <si>
    <r>
      <t xml:space="preserve">Dicrotendipes </t>
    </r>
    <r>
      <rPr>
        <sz val="10"/>
        <rFont val="Arial"/>
        <family val="2"/>
      </rPr>
      <t>sp.</t>
    </r>
  </si>
  <si>
    <r>
      <t>Parachironomus</t>
    </r>
    <r>
      <rPr>
        <sz val="10"/>
        <rFont val="Arial"/>
        <family val="2"/>
      </rPr>
      <t xml:space="preserve"> sp.</t>
    </r>
  </si>
  <si>
    <r>
      <t>Procladius</t>
    </r>
    <r>
      <rPr>
        <sz val="10"/>
        <rFont val="Arial"/>
        <family val="2"/>
      </rPr>
      <t xml:space="preserve"> sp.</t>
    </r>
  </si>
  <si>
    <r>
      <t xml:space="preserve">Pleurocera </t>
    </r>
    <r>
      <rPr>
        <sz val="10"/>
        <rFont val="Arial"/>
        <family val="2"/>
      </rPr>
      <t xml:space="preserve">cf. </t>
    </r>
    <r>
      <rPr>
        <i/>
        <sz val="10"/>
        <rFont val="Arial"/>
        <family val="2"/>
      </rPr>
      <t>canaliculata</t>
    </r>
  </si>
  <si>
    <r>
      <t xml:space="preserve">Caecidotea </t>
    </r>
    <r>
      <rPr>
        <sz val="10"/>
        <rFont val="Arial"/>
        <family val="2"/>
      </rPr>
      <t>sp.</t>
    </r>
  </si>
  <si>
    <r>
      <t xml:space="preserve">Crangonyx </t>
    </r>
    <r>
      <rPr>
        <sz val="10"/>
        <rFont val="Arial"/>
        <family val="2"/>
      </rPr>
      <t>sp.</t>
    </r>
  </si>
  <si>
    <r>
      <t xml:space="preserve">Gomphus </t>
    </r>
    <r>
      <rPr>
        <sz val="10"/>
        <rFont val="Arial"/>
        <family val="2"/>
      </rPr>
      <t>sp.</t>
    </r>
  </si>
  <si>
    <r>
      <t>Cheumatopsyche</t>
    </r>
    <r>
      <rPr>
        <sz val="10"/>
        <rFont val="Arial"/>
        <family val="2"/>
      </rPr>
      <t xml:space="preserve"> sp.</t>
    </r>
  </si>
  <si>
    <r>
      <t>Stenelmis</t>
    </r>
    <r>
      <rPr>
        <sz val="10"/>
        <rFont val="Arial"/>
        <family val="2"/>
      </rPr>
      <t xml:space="preserve"> sp.</t>
    </r>
  </si>
  <si>
    <r>
      <t>Phaenopsectra</t>
    </r>
    <r>
      <rPr>
        <sz val="10"/>
        <rFont val="Arial"/>
        <family val="2"/>
      </rPr>
      <t xml:space="preserve"> sp.</t>
    </r>
  </si>
  <si>
    <r>
      <t xml:space="preserve">Simulium </t>
    </r>
    <r>
      <rPr>
        <sz val="10"/>
        <rFont val="Arial"/>
        <family val="2"/>
      </rPr>
      <t>sp.</t>
    </r>
  </si>
  <si>
    <r>
      <t xml:space="preserve">Tanytarsus </t>
    </r>
    <r>
      <rPr>
        <sz val="10"/>
        <rFont val="Arial"/>
        <family val="2"/>
      </rPr>
      <t>sp.</t>
    </r>
  </si>
  <si>
    <r>
      <t xml:space="preserve">Ormosia </t>
    </r>
    <r>
      <rPr>
        <sz val="10"/>
        <rFont val="Arial"/>
        <family val="2"/>
      </rPr>
      <t>sp.</t>
    </r>
  </si>
  <si>
    <r>
      <t>Dero</t>
    </r>
    <r>
      <rPr>
        <sz val="10"/>
        <rFont val="Arial"/>
        <family val="2"/>
      </rPr>
      <t xml:space="preserve"> sp.</t>
    </r>
  </si>
  <si>
    <r>
      <t>Triaenodes</t>
    </r>
    <r>
      <rPr>
        <sz val="10"/>
        <rFont val="Arial"/>
        <family val="2"/>
      </rPr>
      <t xml:space="preserve"> sp.</t>
    </r>
  </si>
  <si>
    <r>
      <t xml:space="preserve">Hydrobius </t>
    </r>
    <r>
      <rPr>
        <sz val="10"/>
        <rFont val="Arial"/>
        <family val="2"/>
      </rPr>
      <t>sp.</t>
    </r>
  </si>
  <si>
    <r>
      <t xml:space="preserve">Somatogyrus </t>
    </r>
    <r>
      <rPr>
        <sz val="10"/>
        <rFont val="Arial"/>
        <family val="2"/>
      </rPr>
      <t>sp.</t>
    </r>
  </si>
  <si>
    <r>
      <t xml:space="preserve">Elimia </t>
    </r>
    <r>
      <rPr>
        <sz val="10"/>
        <rFont val="Arial"/>
        <family val="2"/>
      </rPr>
      <t>sp.</t>
    </r>
  </si>
  <si>
    <r>
      <t xml:space="preserve">Ephemera </t>
    </r>
    <r>
      <rPr>
        <sz val="10"/>
        <rFont val="Arial"/>
        <family val="2"/>
      </rPr>
      <t>sp.</t>
    </r>
  </si>
  <si>
    <r>
      <t xml:space="preserve">Sialis </t>
    </r>
    <r>
      <rPr>
        <sz val="10"/>
        <rFont val="Arial"/>
        <family val="2"/>
      </rPr>
      <t>sp.</t>
    </r>
  </si>
  <si>
    <r>
      <t>Optioservus</t>
    </r>
    <r>
      <rPr>
        <sz val="10"/>
        <rFont val="Arial"/>
        <family val="2"/>
      </rPr>
      <t xml:space="preserve"> sp.</t>
    </r>
  </si>
  <si>
    <r>
      <t>Bezzia/Palpomyia</t>
    </r>
    <r>
      <rPr>
        <sz val="10"/>
        <rFont val="Arial"/>
        <family val="2"/>
      </rPr>
      <t xml:space="preserve"> gp.</t>
    </r>
  </si>
  <si>
    <r>
      <t xml:space="preserve">Cladotanytarsus </t>
    </r>
    <r>
      <rPr>
        <sz val="10"/>
        <rFont val="Arial"/>
        <family val="2"/>
      </rPr>
      <t>sp.</t>
    </r>
  </si>
  <si>
    <r>
      <t xml:space="preserve">Nilotanypus </t>
    </r>
    <r>
      <rPr>
        <sz val="10"/>
        <rFont val="Arial"/>
        <family val="2"/>
      </rPr>
      <t>sp.</t>
    </r>
  </si>
  <si>
    <r>
      <t xml:space="preserve">Orthocladius </t>
    </r>
    <r>
      <rPr>
        <sz val="10"/>
        <rFont val="Arial"/>
        <family val="2"/>
      </rPr>
      <t>sp.</t>
    </r>
  </si>
  <si>
    <r>
      <t xml:space="preserve">Tabanus </t>
    </r>
    <r>
      <rPr>
        <sz val="10"/>
        <rFont val="Arial"/>
        <family val="2"/>
      </rPr>
      <t>sp.</t>
    </r>
  </si>
  <si>
    <r>
      <t xml:space="preserve">Antocha </t>
    </r>
    <r>
      <rPr>
        <sz val="10"/>
        <rFont val="Arial"/>
        <family val="2"/>
      </rPr>
      <t>sp.</t>
    </r>
  </si>
  <si>
    <r>
      <t xml:space="preserve">Tipula </t>
    </r>
    <r>
      <rPr>
        <sz val="10"/>
        <rFont val="Arial"/>
        <family val="2"/>
      </rPr>
      <t>sp.</t>
    </r>
  </si>
  <si>
    <r>
      <t>Atractides</t>
    </r>
    <r>
      <rPr>
        <sz val="10"/>
        <rFont val="Arial"/>
        <family val="2"/>
      </rPr>
      <t xml:space="preserve"> sp.</t>
    </r>
  </si>
  <si>
    <r>
      <t>Ceriodaphnia</t>
    </r>
    <r>
      <rPr>
        <sz val="10"/>
        <rFont val="Arial"/>
        <family val="2"/>
      </rPr>
      <t xml:space="preserve"> sp.</t>
    </r>
  </si>
  <si>
    <r>
      <t>Tricorythodes</t>
    </r>
    <r>
      <rPr>
        <sz val="10"/>
        <color indexed="8"/>
        <rFont val="Arial"/>
        <family val="2"/>
      </rPr>
      <t xml:space="preserve"> sp.</t>
    </r>
  </si>
  <si>
    <r>
      <t xml:space="preserve">Cladopelopia </t>
    </r>
    <r>
      <rPr>
        <sz val="10"/>
        <rFont val="Arial"/>
        <family val="2"/>
      </rPr>
      <t>sp.</t>
    </r>
  </si>
  <si>
    <r>
      <t>Larsia</t>
    </r>
    <r>
      <rPr>
        <sz val="10"/>
        <rFont val="Arial"/>
        <family val="2"/>
      </rPr>
      <t xml:space="preserve"> sp.</t>
    </r>
  </si>
  <si>
    <r>
      <t>Nanocladius</t>
    </r>
    <r>
      <rPr>
        <sz val="10"/>
        <rFont val="Arial"/>
        <family val="2"/>
      </rPr>
      <t xml:space="preserve"> sp.</t>
    </r>
  </si>
  <si>
    <r>
      <t>Parakiefferiella</t>
    </r>
    <r>
      <rPr>
        <sz val="10"/>
        <rFont val="Arial"/>
        <family val="2"/>
      </rPr>
      <t xml:space="preserve"> sp.</t>
    </r>
  </si>
  <si>
    <r>
      <t xml:space="preserve">Phaenopsectra </t>
    </r>
    <r>
      <rPr>
        <sz val="10"/>
        <rFont val="Arial"/>
        <family val="2"/>
      </rPr>
      <t>sp.</t>
    </r>
  </si>
  <si>
    <r>
      <t xml:space="preserve">Pseudochironomus </t>
    </r>
    <r>
      <rPr>
        <sz val="10"/>
        <rFont val="Arial"/>
        <family val="2"/>
      </rPr>
      <t>sp.</t>
    </r>
  </si>
  <si>
    <r>
      <t xml:space="preserve">Stictochironomus </t>
    </r>
    <r>
      <rPr>
        <sz val="10"/>
        <rFont val="Arial"/>
        <family val="2"/>
      </rPr>
      <t>sp.</t>
    </r>
  </si>
  <si>
    <r>
      <t xml:space="preserve">Hemerodromia </t>
    </r>
    <r>
      <rPr>
        <sz val="10"/>
        <rFont val="Arial"/>
        <family val="2"/>
      </rPr>
      <t xml:space="preserve">sp. </t>
    </r>
  </si>
  <si>
    <r>
      <t>Argia</t>
    </r>
    <r>
      <rPr>
        <sz val="10"/>
        <rFont val="Arial"/>
        <family val="2"/>
      </rPr>
      <t xml:space="preserve"> sp.</t>
    </r>
  </si>
  <si>
    <r>
      <t>Hydropsyche</t>
    </r>
    <r>
      <rPr>
        <sz val="10"/>
        <rFont val="Arial"/>
        <family val="2"/>
      </rPr>
      <t xml:space="preserve"> sp.</t>
    </r>
  </si>
  <si>
    <r>
      <t>Ceraclea</t>
    </r>
    <r>
      <rPr>
        <sz val="10"/>
        <rFont val="Arial"/>
        <family val="2"/>
      </rPr>
      <t xml:space="preserve"> sp.</t>
    </r>
  </si>
  <si>
    <r>
      <t xml:space="preserve">Petrophila </t>
    </r>
    <r>
      <rPr>
        <sz val="10"/>
        <rFont val="Arial"/>
        <family val="2"/>
      </rPr>
      <t>sp.</t>
    </r>
  </si>
  <si>
    <r>
      <t xml:space="preserve">Hydaticus </t>
    </r>
    <r>
      <rPr>
        <sz val="10"/>
        <rFont val="Arial"/>
        <family val="2"/>
      </rPr>
      <t>sp.</t>
    </r>
  </si>
  <si>
    <r>
      <t>Cricotopus</t>
    </r>
    <r>
      <rPr>
        <sz val="10"/>
        <rFont val="Arial"/>
        <family val="2"/>
      </rPr>
      <t xml:space="preserve"> sp.</t>
    </r>
  </si>
  <si>
    <r>
      <t xml:space="preserve">Parakiefferiella </t>
    </r>
    <r>
      <rPr>
        <sz val="10"/>
        <rFont val="Arial"/>
        <family val="2"/>
      </rPr>
      <t>sp.</t>
    </r>
  </si>
  <si>
    <r>
      <t>Stictochironomus</t>
    </r>
    <r>
      <rPr>
        <sz val="10"/>
        <rFont val="Arial"/>
        <family val="2"/>
      </rPr>
      <t xml:space="preserve"> sp.</t>
    </r>
  </si>
  <si>
    <r>
      <t xml:space="preserve">Tribelos </t>
    </r>
    <r>
      <rPr>
        <sz val="10"/>
        <rFont val="Arial"/>
        <family val="2"/>
      </rPr>
      <t>sp.</t>
    </r>
  </si>
  <si>
    <r>
      <t xml:space="preserve">Tvetenia bavarica </t>
    </r>
    <r>
      <rPr>
        <sz val="10"/>
        <rFont val="Arial"/>
        <family val="2"/>
      </rPr>
      <t>gp.</t>
    </r>
  </si>
  <si>
    <r>
      <t xml:space="preserve">Corynoneura </t>
    </r>
    <r>
      <rPr>
        <sz val="10"/>
        <rFont val="Arial"/>
        <family val="2"/>
      </rPr>
      <t>sp.</t>
    </r>
  </si>
  <si>
    <r>
      <t>Orthocladius</t>
    </r>
    <r>
      <rPr>
        <sz val="10"/>
        <rFont val="Arial"/>
        <family val="2"/>
      </rPr>
      <t xml:space="preserve"> sp.</t>
    </r>
  </si>
  <si>
    <r>
      <t>Rheotanytarsus</t>
    </r>
    <r>
      <rPr>
        <sz val="10"/>
        <rFont val="Arial"/>
        <family val="2"/>
      </rPr>
      <t xml:space="preserve"> sp.</t>
    </r>
  </si>
  <si>
    <r>
      <t>Lebertia</t>
    </r>
    <r>
      <rPr>
        <sz val="10"/>
        <rFont val="Arial"/>
        <family val="2"/>
      </rPr>
      <t xml:space="preserve"> sp.</t>
    </r>
  </si>
  <si>
    <r>
      <t xml:space="preserve">Lirceus </t>
    </r>
    <r>
      <rPr>
        <sz val="10"/>
        <rFont val="Arial"/>
        <family val="2"/>
      </rPr>
      <t>sp.</t>
    </r>
  </si>
  <si>
    <r>
      <t xml:space="preserve">Chimarra </t>
    </r>
    <r>
      <rPr>
        <sz val="10"/>
        <rFont val="Arial"/>
        <family val="2"/>
      </rPr>
      <t>sp.</t>
    </r>
  </si>
  <si>
    <r>
      <t xml:space="preserve">Labrundinia </t>
    </r>
    <r>
      <rPr>
        <sz val="10"/>
        <rFont val="Arial"/>
        <family val="2"/>
      </rPr>
      <t>sp.</t>
    </r>
  </si>
  <si>
    <r>
      <t>Tanytarsus</t>
    </r>
    <r>
      <rPr>
        <sz val="10"/>
        <rFont val="Arial"/>
        <family val="2"/>
      </rPr>
      <t xml:space="preserve"> sp.</t>
    </r>
  </si>
  <si>
    <r>
      <t>Zavrelia</t>
    </r>
    <r>
      <rPr>
        <sz val="10"/>
        <rFont val="Arial"/>
        <family val="2"/>
      </rPr>
      <t xml:space="preserve"> sp.</t>
    </r>
  </si>
  <si>
    <r>
      <t xml:space="preserve">Table 35. </t>
    </r>
    <r>
      <rPr>
        <sz val="10"/>
        <rFont val="Arial"/>
        <family val="2"/>
      </rPr>
      <t>Benthic-invertebrate data for White River near Nora, Ind.</t>
    </r>
  </si>
  <si>
    <r>
      <t xml:space="preserve">Table 36. </t>
    </r>
    <r>
      <rPr>
        <sz val="10"/>
        <rFont val="Arial"/>
        <family val="2"/>
      </rPr>
      <t>Benthic-invertebrate data for White River at Morris Street at Indianapolis, Ind.</t>
    </r>
  </si>
  <si>
    <r>
      <t xml:space="preserve">Table 37. </t>
    </r>
    <r>
      <rPr>
        <sz val="10"/>
        <rFont val="Arial"/>
        <family val="2"/>
      </rPr>
      <t>Benthic-invertebrate data for White River at Morris Street at Indianapolis, Ind.</t>
    </r>
  </si>
  <si>
    <r>
      <t xml:space="preserve">Table 38. </t>
    </r>
    <r>
      <rPr>
        <sz val="10"/>
        <rFont val="Arial"/>
        <family val="2"/>
      </rPr>
      <t>Benthic-invertebrate data for White River at Harding Street at Indianapolis, Ind.</t>
    </r>
  </si>
  <si>
    <r>
      <t xml:space="preserve">Table 39. </t>
    </r>
    <r>
      <rPr>
        <sz val="10"/>
        <rFont val="Arial"/>
        <family val="2"/>
      </rPr>
      <t>Benthic-invertebrate data for White River below Stout Generating Station at Indianapolis, Ind.</t>
    </r>
  </si>
  <si>
    <r>
      <t xml:space="preserve">Table 40. </t>
    </r>
    <r>
      <rPr>
        <sz val="10"/>
        <rFont val="Arial"/>
        <family val="2"/>
      </rPr>
      <t>Benthic-invertebrate data for White River at Wicker Road near Southport, Ind.</t>
    </r>
  </si>
  <si>
    <r>
      <t xml:space="preserve">Table 41. </t>
    </r>
    <r>
      <rPr>
        <sz val="10"/>
        <rFont val="Arial"/>
        <family val="2"/>
      </rPr>
      <t>Benthic-invertebrate data for White River at Waverly, Ind.</t>
    </r>
  </si>
  <si>
    <r>
      <t xml:space="preserve">Table 43. </t>
    </r>
    <r>
      <rPr>
        <sz val="10"/>
        <rFont val="Arial"/>
        <family val="2"/>
      </rPr>
      <t>Benthic-invertebrate data for Eagle Creek at Raymond Street at Indianapolis, Ind.</t>
    </r>
  </si>
  <si>
    <r>
      <t xml:space="preserve">Table 44. </t>
    </r>
    <r>
      <rPr>
        <sz val="10"/>
        <rFont val="Arial"/>
        <family val="2"/>
      </rPr>
      <t>Benthic-invertebrate data for Fall Creek at 16th Street at Indianapolis, Ind.</t>
    </r>
  </si>
  <si>
    <r>
      <t xml:space="preserve">Table 45. </t>
    </r>
    <r>
      <rPr>
        <sz val="10"/>
        <rFont val="Arial"/>
        <family val="2"/>
      </rPr>
      <t>Benthic-invertebrate data for Pleasant Run near South Meridian Street at Indianapolis, Ind.</t>
    </r>
  </si>
  <si>
    <r>
      <t xml:space="preserve">Table 46. </t>
    </r>
    <r>
      <rPr>
        <sz val="10"/>
        <rFont val="Arial"/>
        <family val="2"/>
      </rPr>
      <t>Benthic-invertebrate data for Pogues Run at Vermont Street at Indianapolis, Ind.</t>
    </r>
  </si>
  <si>
    <r>
      <t xml:space="preserve">Table 47. </t>
    </r>
    <r>
      <rPr>
        <sz val="10"/>
        <rFont val="Arial"/>
        <family val="2"/>
      </rPr>
      <t>Benthic-invertebrate data for Pogues Run at Vermont Street at Indianapolis, Ind.</t>
    </r>
  </si>
  <si>
    <r>
      <t xml:space="preserve">Table 48. </t>
    </r>
    <r>
      <rPr>
        <sz val="10"/>
        <rFont val="Arial"/>
        <family val="2"/>
      </rPr>
      <t>Benthic-invertebrate data for Williams Creek at 96th Street at Indianapolis, Ind.</t>
    </r>
  </si>
  <si>
    <r>
      <t xml:space="preserve">Table 42. </t>
    </r>
    <r>
      <rPr>
        <sz val="10"/>
        <rFont val="Arial"/>
        <family val="2"/>
      </rPr>
      <t>Benthic-invertebrate data for Buck Creek 1.2 miles downstream from Maze Road near Brookfield, Ind.</t>
    </r>
  </si>
  <si>
    <t>Buck Creek 1.2 miles downstream from Maze Road near Brookfield, Ind.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</si>
</sst>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49" fontId="0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11" xfId="0" applyFont="1" applyBorder="1" applyAlignment="1">
      <alignment/>
    </xf>
    <xf numFmtId="49" fontId="6" fillId="0" borderId="3" xfId="0" applyNumberFormat="1" applyFont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8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0" xfId="0" applyAlignment="1">
      <alignment horizontal="right"/>
    </xf>
    <xf numFmtId="2" fontId="1" fillId="0" borderId="27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A1" sqref="A1:I1"/>
    </sheetView>
  </sheetViews>
  <sheetFormatPr defaultColWidth="9.140625" defaultRowHeight="12.75"/>
  <cols>
    <col min="1" max="1" width="19.00390625" style="0" bestFit="1" customWidth="1"/>
    <col min="2" max="2" width="12.28125" style="0" bestFit="1" customWidth="1"/>
    <col min="3" max="3" width="16.421875" style="0" bestFit="1" customWidth="1"/>
    <col min="4" max="4" width="15.57421875" style="0" bestFit="1" customWidth="1"/>
    <col min="5" max="5" width="28.57421875" style="0" bestFit="1" customWidth="1"/>
    <col min="6" max="8" width="10.140625" style="0" bestFit="1" customWidth="1"/>
    <col min="9" max="9" width="7.8515625" style="0" customWidth="1"/>
  </cols>
  <sheetData>
    <row r="1" spans="1:9" ht="12.75">
      <c r="A1" s="128" t="s">
        <v>343</v>
      </c>
      <c r="B1" s="128"/>
      <c r="C1" s="128"/>
      <c r="D1" s="128"/>
      <c r="E1" s="128"/>
      <c r="F1" s="128"/>
      <c r="G1" s="128"/>
      <c r="H1" s="128"/>
      <c r="I1" s="128"/>
    </row>
    <row r="2" spans="1:9" ht="15" thickBot="1">
      <c r="A2" s="12" t="s">
        <v>216</v>
      </c>
      <c r="B2" s="2"/>
      <c r="C2" s="2"/>
      <c r="D2" s="2"/>
      <c r="E2" s="2"/>
      <c r="F2" s="2"/>
      <c r="G2" s="2"/>
      <c r="H2" s="2"/>
      <c r="I2" s="2"/>
    </row>
    <row r="3" spans="1:9" ht="13.5" thickBot="1">
      <c r="A3" s="129" t="s">
        <v>218</v>
      </c>
      <c r="B3" s="130"/>
      <c r="C3" s="130"/>
      <c r="D3" s="130"/>
      <c r="E3" s="130"/>
      <c r="F3" s="130"/>
      <c r="G3" s="130"/>
      <c r="H3" s="130"/>
      <c r="I3" s="131"/>
    </row>
    <row r="4" spans="1:9" ht="13.5" thickBot="1">
      <c r="A4" s="129" t="s">
        <v>217</v>
      </c>
      <c r="B4" s="130"/>
      <c r="C4" s="130"/>
      <c r="D4" s="130"/>
      <c r="E4" s="130"/>
      <c r="F4" s="130"/>
      <c r="G4" s="130"/>
      <c r="H4" s="130"/>
      <c r="I4" s="131"/>
    </row>
    <row r="5" spans="1:10" ht="12.75">
      <c r="A5" s="48"/>
      <c r="B5" s="38"/>
      <c r="C5" s="38"/>
      <c r="D5" s="38"/>
      <c r="E5" s="38"/>
      <c r="F5" s="49"/>
      <c r="G5" s="49"/>
      <c r="H5" s="49"/>
      <c r="I5" s="50"/>
      <c r="J5" s="7"/>
    </row>
    <row r="6" spans="1:10" ht="14.25">
      <c r="A6" s="51" t="s">
        <v>3</v>
      </c>
      <c r="B6" s="8"/>
      <c r="C6" s="15" t="s">
        <v>4</v>
      </c>
      <c r="D6" s="8"/>
      <c r="E6" s="52"/>
      <c r="F6" s="52" t="s">
        <v>5</v>
      </c>
      <c r="G6" s="52"/>
      <c r="H6" s="52"/>
      <c r="I6" s="53"/>
      <c r="J6" s="7"/>
    </row>
    <row r="7" spans="1:10" ht="14.25">
      <c r="A7" s="51" t="s">
        <v>6</v>
      </c>
      <c r="B7" s="8"/>
      <c r="C7" s="15" t="s">
        <v>7</v>
      </c>
      <c r="D7" s="8"/>
      <c r="E7" s="52"/>
      <c r="F7" s="132" t="s">
        <v>8</v>
      </c>
      <c r="G7" s="132"/>
      <c r="H7" s="132"/>
      <c r="I7" s="133"/>
      <c r="J7" s="7"/>
    </row>
    <row r="8" spans="1:10" ht="13.5" thickBot="1">
      <c r="A8" s="54"/>
      <c r="B8" s="55"/>
      <c r="C8" s="55"/>
      <c r="D8" s="55"/>
      <c r="E8" s="55"/>
      <c r="F8" s="55"/>
      <c r="G8" s="55"/>
      <c r="H8" s="55"/>
      <c r="I8" s="56"/>
      <c r="J8" s="7"/>
    </row>
    <row r="9" spans="1:10" s="3" customFormat="1" ht="13.5" thickBot="1">
      <c r="A9" s="95" t="s">
        <v>9</v>
      </c>
      <c r="B9" s="6" t="s">
        <v>10</v>
      </c>
      <c r="C9" s="6" t="s">
        <v>11</v>
      </c>
      <c r="D9" s="6" t="s">
        <v>12</v>
      </c>
      <c r="E9" s="6" t="s">
        <v>242</v>
      </c>
      <c r="F9" s="6" t="s">
        <v>0</v>
      </c>
      <c r="G9" s="6" t="s">
        <v>1</v>
      </c>
      <c r="H9" s="6" t="s">
        <v>2</v>
      </c>
      <c r="I9" s="47" t="s">
        <v>13</v>
      </c>
      <c r="J9" s="26"/>
    </row>
    <row r="10" spans="1:10" ht="12.75">
      <c r="A10" s="41"/>
      <c r="B10" s="42"/>
      <c r="C10" s="42"/>
      <c r="D10" s="42"/>
      <c r="E10" s="42"/>
      <c r="F10" s="103"/>
      <c r="G10" s="103"/>
      <c r="H10" s="103"/>
      <c r="I10" s="104"/>
      <c r="J10" s="7"/>
    </row>
    <row r="11" spans="1:10" ht="12.75">
      <c r="A11" s="43" t="s">
        <v>14</v>
      </c>
      <c r="B11" s="30" t="s">
        <v>15</v>
      </c>
      <c r="C11" s="30" t="s">
        <v>16</v>
      </c>
      <c r="D11" s="34" t="s">
        <v>17</v>
      </c>
      <c r="E11" s="29" t="s">
        <v>18</v>
      </c>
      <c r="F11" s="105">
        <v>50</v>
      </c>
      <c r="G11" s="105">
        <v>50</v>
      </c>
      <c r="H11" s="105"/>
      <c r="I11" s="106">
        <f aca="true" t="shared" si="0" ref="I11:I62">SUM(F11:H11)</f>
        <v>100</v>
      </c>
      <c r="J11" s="7"/>
    </row>
    <row r="12" spans="1:10" ht="12.75">
      <c r="A12" s="43" t="s">
        <v>19</v>
      </c>
      <c r="B12" s="30" t="s">
        <v>20</v>
      </c>
      <c r="C12" s="30" t="s">
        <v>21</v>
      </c>
      <c r="D12" s="34" t="s">
        <v>22</v>
      </c>
      <c r="E12" s="29" t="s">
        <v>23</v>
      </c>
      <c r="F12" s="105">
        <v>92</v>
      </c>
      <c r="G12" s="105">
        <v>60</v>
      </c>
      <c r="H12" s="105">
        <v>9</v>
      </c>
      <c r="I12" s="106">
        <f t="shared" si="0"/>
        <v>161</v>
      </c>
      <c r="J12" s="7"/>
    </row>
    <row r="13" spans="1:10" ht="12.75">
      <c r="A13" s="43" t="s">
        <v>24</v>
      </c>
      <c r="B13" s="30" t="s">
        <v>25</v>
      </c>
      <c r="C13" s="30" t="s">
        <v>25</v>
      </c>
      <c r="D13" s="30" t="s">
        <v>25</v>
      </c>
      <c r="E13" s="30" t="s">
        <v>25</v>
      </c>
      <c r="F13" s="105">
        <v>10</v>
      </c>
      <c r="G13" s="105"/>
      <c r="H13" s="105"/>
      <c r="I13" s="106">
        <f t="shared" si="0"/>
        <v>10</v>
      </c>
      <c r="J13" s="7"/>
    </row>
    <row r="14" spans="1:10" ht="12.75">
      <c r="A14" s="43" t="s">
        <v>26</v>
      </c>
      <c r="B14" s="34" t="s">
        <v>27</v>
      </c>
      <c r="C14" s="30" t="s">
        <v>28</v>
      </c>
      <c r="D14" s="34" t="s">
        <v>29</v>
      </c>
      <c r="E14" s="29" t="s">
        <v>30</v>
      </c>
      <c r="F14" s="105"/>
      <c r="G14" s="105">
        <v>30</v>
      </c>
      <c r="H14" s="105">
        <v>4</v>
      </c>
      <c r="I14" s="106">
        <f t="shared" si="0"/>
        <v>34</v>
      </c>
      <c r="J14" s="7"/>
    </row>
    <row r="15" spans="1:10" ht="12.75">
      <c r="A15" s="43" t="s">
        <v>26</v>
      </c>
      <c r="B15" s="34" t="s">
        <v>27</v>
      </c>
      <c r="C15" s="30" t="s">
        <v>28</v>
      </c>
      <c r="D15" s="35" t="s">
        <v>31</v>
      </c>
      <c r="E15" s="31" t="s">
        <v>243</v>
      </c>
      <c r="F15" s="105">
        <v>21</v>
      </c>
      <c r="G15" s="105"/>
      <c r="H15" s="105"/>
      <c r="I15" s="106">
        <f t="shared" si="0"/>
        <v>21</v>
      </c>
      <c r="J15" s="7"/>
    </row>
    <row r="16" spans="1:10" ht="12.75">
      <c r="A16" s="43" t="s">
        <v>26</v>
      </c>
      <c r="B16" s="34" t="s">
        <v>27</v>
      </c>
      <c r="C16" s="30" t="s">
        <v>28</v>
      </c>
      <c r="D16" s="34" t="s">
        <v>32</v>
      </c>
      <c r="E16" s="29" t="s">
        <v>244</v>
      </c>
      <c r="F16" s="105">
        <v>2</v>
      </c>
      <c r="G16" s="105">
        <v>20</v>
      </c>
      <c r="H16" s="105">
        <v>3</v>
      </c>
      <c r="I16" s="106">
        <f t="shared" si="0"/>
        <v>25</v>
      </c>
      <c r="J16" s="7"/>
    </row>
    <row r="17" spans="1:10" ht="12.75">
      <c r="A17" s="43" t="s">
        <v>33</v>
      </c>
      <c r="B17" s="34" t="s">
        <v>34</v>
      </c>
      <c r="C17" s="30" t="s">
        <v>35</v>
      </c>
      <c r="D17" s="34" t="s">
        <v>36</v>
      </c>
      <c r="E17" s="29" t="s">
        <v>245</v>
      </c>
      <c r="F17" s="105">
        <v>2484</v>
      </c>
      <c r="G17" s="105">
        <v>3470</v>
      </c>
      <c r="H17" s="105">
        <v>760</v>
      </c>
      <c r="I17" s="106">
        <f t="shared" si="0"/>
        <v>6714</v>
      </c>
      <c r="J17" s="7"/>
    </row>
    <row r="18" spans="1:10" ht="12.75">
      <c r="A18" s="43" t="s">
        <v>33</v>
      </c>
      <c r="B18" s="34" t="s">
        <v>34</v>
      </c>
      <c r="C18" s="30" t="s">
        <v>35</v>
      </c>
      <c r="D18" s="34" t="s">
        <v>36</v>
      </c>
      <c r="E18" s="29" t="s">
        <v>37</v>
      </c>
      <c r="F18" s="105">
        <v>620</v>
      </c>
      <c r="G18" s="105">
        <v>3900</v>
      </c>
      <c r="H18" s="105">
        <v>2670</v>
      </c>
      <c r="I18" s="106">
        <f t="shared" si="0"/>
        <v>7190</v>
      </c>
      <c r="J18" s="7"/>
    </row>
    <row r="19" spans="1:10" ht="12.75">
      <c r="A19" s="43" t="s">
        <v>33</v>
      </c>
      <c r="B19" s="34" t="s">
        <v>34</v>
      </c>
      <c r="C19" s="30" t="s">
        <v>35</v>
      </c>
      <c r="D19" s="34" t="s">
        <v>36</v>
      </c>
      <c r="E19" s="29" t="s">
        <v>38</v>
      </c>
      <c r="F19" s="105">
        <v>2480</v>
      </c>
      <c r="G19" s="105">
        <v>1300</v>
      </c>
      <c r="H19" s="105">
        <v>380</v>
      </c>
      <c r="I19" s="106">
        <f t="shared" si="0"/>
        <v>4160</v>
      </c>
      <c r="J19" s="7"/>
    </row>
    <row r="20" spans="1:10" ht="12.75">
      <c r="A20" s="43" t="s">
        <v>33</v>
      </c>
      <c r="B20" s="34" t="s">
        <v>34</v>
      </c>
      <c r="C20" s="30" t="s">
        <v>35</v>
      </c>
      <c r="D20" s="34" t="s">
        <v>36</v>
      </c>
      <c r="E20" s="29" t="s">
        <v>39</v>
      </c>
      <c r="F20" s="105">
        <v>620</v>
      </c>
      <c r="G20" s="105"/>
      <c r="H20" s="105"/>
      <c r="I20" s="106">
        <f t="shared" si="0"/>
        <v>620</v>
      </c>
      <c r="J20" s="7"/>
    </row>
    <row r="21" spans="1:10" ht="12.75">
      <c r="A21" s="43" t="s">
        <v>33</v>
      </c>
      <c r="B21" s="34" t="s">
        <v>40</v>
      </c>
      <c r="C21" s="30" t="s">
        <v>41</v>
      </c>
      <c r="D21" s="34" t="s">
        <v>42</v>
      </c>
      <c r="E21" s="30" t="s">
        <v>25</v>
      </c>
      <c r="F21" s="105">
        <v>22</v>
      </c>
      <c r="G21" s="105"/>
      <c r="H21" s="105"/>
      <c r="I21" s="106">
        <f t="shared" si="0"/>
        <v>22</v>
      </c>
      <c r="J21" s="7"/>
    </row>
    <row r="22" spans="1:10" ht="12.75">
      <c r="A22" s="43" t="s">
        <v>43</v>
      </c>
      <c r="B22" s="34" t="s">
        <v>44</v>
      </c>
      <c r="C22" s="34" t="s">
        <v>45</v>
      </c>
      <c r="D22" s="34" t="s">
        <v>46</v>
      </c>
      <c r="E22" s="32" t="s">
        <v>246</v>
      </c>
      <c r="F22" s="105">
        <v>10</v>
      </c>
      <c r="G22" s="105"/>
      <c r="H22" s="105"/>
      <c r="I22" s="106">
        <f t="shared" si="0"/>
        <v>10</v>
      </c>
      <c r="J22" s="7"/>
    </row>
    <row r="23" spans="1:10" ht="12.75">
      <c r="A23" s="43" t="s">
        <v>43</v>
      </c>
      <c r="B23" s="34" t="s">
        <v>47</v>
      </c>
      <c r="C23" s="34" t="s">
        <v>48</v>
      </c>
      <c r="D23" s="30" t="s">
        <v>25</v>
      </c>
      <c r="E23" s="30" t="s">
        <v>25</v>
      </c>
      <c r="F23" s="105">
        <v>24</v>
      </c>
      <c r="G23" s="105">
        <v>30</v>
      </c>
      <c r="H23" s="105">
        <v>3</v>
      </c>
      <c r="I23" s="106">
        <f t="shared" si="0"/>
        <v>57</v>
      </c>
      <c r="J23" s="7"/>
    </row>
    <row r="24" spans="1:10" ht="12.75">
      <c r="A24" s="43" t="s">
        <v>43</v>
      </c>
      <c r="B24" s="34" t="s">
        <v>47</v>
      </c>
      <c r="C24" s="34" t="s">
        <v>49</v>
      </c>
      <c r="D24" s="34" t="s">
        <v>50</v>
      </c>
      <c r="E24" s="30" t="s">
        <v>25</v>
      </c>
      <c r="F24" s="105">
        <v>10</v>
      </c>
      <c r="G24" s="105"/>
      <c r="H24" s="105"/>
      <c r="I24" s="106">
        <f t="shared" si="0"/>
        <v>10</v>
      </c>
      <c r="J24" s="7"/>
    </row>
    <row r="25" spans="1:10" ht="12.75">
      <c r="A25" s="43" t="s">
        <v>43</v>
      </c>
      <c r="B25" s="34" t="s">
        <v>47</v>
      </c>
      <c r="C25" s="34" t="s">
        <v>51</v>
      </c>
      <c r="D25" s="30" t="s">
        <v>25</v>
      </c>
      <c r="E25" s="30" t="s">
        <v>25</v>
      </c>
      <c r="F25" s="105">
        <v>11</v>
      </c>
      <c r="G25" s="105"/>
      <c r="H25" s="105"/>
      <c r="I25" s="106">
        <f t="shared" si="0"/>
        <v>11</v>
      </c>
      <c r="J25" s="7"/>
    </row>
    <row r="26" spans="1:10" ht="12.75">
      <c r="A26" s="43" t="s">
        <v>43</v>
      </c>
      <c r="B26" s="34" t="s">
        <v>47</v>
      </c>
      <c r="C26" s="34" t="s">
        <v>52</v>
      </c>
      <c r="D26" s="34" t="s">
        <v>53</v>
      </c>
      <c r="E26" s="29" t="s">
        <v>247</v>
      </c>
      <c r="F26" s="105">
        <v>1</v>
      </c>
      <c r="G26" s="105"/>
      <c r="H26" s="105"/>
      <c r="I26" s="106">
        <f t="shared" si="0"/>
        <v>1</v>
      </c>
      <c r="J26" s="7"/>
    </row>
    <row r="27" spans="1:10" ht="12.75">
      <c r="A27" s="43" t="s">
        <v>43</v>
      </c>
      <c r="B27" s="34" t="s">
        <v>54</v>
      </c>
      <c r="C27" s="34" t="s">
        <v>55</v>
      </c>
      <c r="D27" s="30" t="s">
        <v>25</v>
      </c>
      <c r="E27" s="30" t="s">
        <v>25</v>
      </c>
      <c r="F27" s="105">
        <v>40</v>
      </c>
      <c r="G27" s="105"/>
      <c r="H27" s="105">
        <v>1</v>
      </c>
      <c r="I27" s="106">
        <f t="shared" si="0"/>
        <v>41</v>
      </c>
      <c r="J27" s="7"/>
    </row>
    <row r="28" spans="1:10" ht="12.75">
      <c r="A28" s="43" t="s">
        <v>43</v>
      </c>
      <c r="B28" s="34" t="s">
        <v>54</v>
      </c>
      <c r="C28" s="34" t="s">
        <v>56</v>
      </c>
      <c r="D28" s="34" t="s">
        <v>57</v>
      </c>
      <c r="E28" s="30" t="s">
        <v>25</v>
      </c>
      <c r="F28" s="105">
        <v>2</v>
      </c>
      <c r="G28" s="105">
        <v>50</v>
      </c>
      <c r="H28" s="105"/>
      <c r="I28" s="106">
        <f t="shared" si="0"/>
        <v>52</v>
      </c>
      <c r="J28" s="7"/>
    </row>
    <row r="29" spans="1:9" ht="12.75">
      <c r="A29" s="43" t="s">
        <v>43</v>
      </c>
      <c r="B29" s="34" t="s">
        <v>54</v>
      </c>
      <c r="C29" s="34" t="s">
        <v>56</v>
      </c>
      <c r="D29" s="34" t="s">
        <v>57</v>
      </c>
      <c r="E29" s="29" t="s">
        <v>248</v>
      </c>
      <c r="F29" s="105">
        <v>90</v>
      </c>
      <c r="G29" s="105"/>
      <c r="H29" s="105"/>
      <c r="I29" s="106">
        <f t="shared" si="0"/>
        <v>90</v>
      </c>
    </row>
    <row r="30" spans="1:9" ht="12.75">
      <c r="A30" s="43" t="s">
        <v>43</v>
      </c>
      <c r="B30" s="34" t="s">
        <v>54</v>
      </c>
      <c r="C30" s="34" t="s">
        <v>56</v>
      </c>
      <c r="D30" s="34" t="s">
        <v>57</v>
      </c>
      <c r="E30" s="29" t="s">
        <v>58</v>
      </c>
      <c r="F30" s="105"/>
      <c r="G30" s="105"/>
      <c r="H30" s="105">
        <v>4</v>
      </c>
      <c r="I30" s="106">
        <f t="shared" si="0"/>
        <v>4</v>
      </c>
    </row>
    <row r="31" spans="1:9" ht="12.75">
      <c r="A31" s="43" t="s">
        <v>43</v>
      </c>
      <c r="B31" s="34" t="s">
        <v>54</v>
      </c>
      <c r="C31" s="34" t="s">
        <v>56</v>
      </c>
      <c r="D31" s="34" t="s">
        <v>59</v>
      </c>
      <c r="E31" s="29" t="s">
        <v>249</v>
      </c>
      <c r="F31" s="105"/>
      <c r="G31" s="105">
        <v>10</v>
      </c>
      <c r="H31" s="105"/>
      <c r="I31" s="106">
        <f t="shared" si="0"/>
        <v>10</v>
      </c>
    </row>
    <row r="32" spans="1:9" ht="12.75">
      <c r="A32" s="43" t="s">
        <v>43</v>
      </c>
      <c r="B32" s="34" t="s">
        <v>54</v>
      </c>
      <c r="C32" s="34" t="s">
        <v>56</v>
      </c>
      <c r="D32" s="34" t="s">
        <v>60</v>
      </c>
      <c r="E32" s="30" t="s">
        <v>25</v>
      </c>
      <c r="F32" s="105"/>
      <c r="G32" s="105">
        <v>10</v>
      </c>
      <c r="H32" s="105"/>
      <c r="I32" s="106">
        <f t="shared" si="0"/>
        <v>10</v>
      </c>
    </row>
    <row r="33" spans="1:9" ht="12.75">
      <c r="A33" s="43" t="s">
        <v>43</v>
      </c>
      <c r="B33" s="34" t="s">
        <v>54</v>
      </c>
      <c r="C33" s="34" t="s">
        <v>56</v>
      </c>
      <c r="D33" s="34" t="s">
        <v>60</v>
      </c>
      <c r="E33" s="29" t="s">
        <v>250</v>
      </c>
      <c r="F33" s="105">
        <v>74</v>
      </c>
      <c r="G33" s="105">
        <v>21</v>
      </c>
      <c r="H33" s="105">
        <v>20</v>
      </c>
      <c r="I33" s="106">
        <f t="shared" si="0"/>
        <v>115</v>
      </c>
    </row>
    <row r="34" spans="1:9" ht="12.75">
      <c r="A34" s="43" t="s">
        <v>43</v>
      </c>
      <c r="B34" s="34" t="s">
        <v>54</v>
      </c>
      <c r="C34" s="34" t="s">
        <v>56</v>
      </c>
      <c r="D34" s="34" t="s">
        <v>60</v>
      </c>
      <c r="E34" s="29" t="s">
        <v>251</v>
      </c>
      <c r="F34" s="105"/>
      <c r="G34" s="105">
        <v>11</v>
      </c>
      <c r="H34" s="105">
        <v>1</v>
      </c>
      <c r="I34" s="106">
        <f t="shared" si="0"/>
        <v>12</v>
      </c>
    </row>
    <row r="35" spans="1:9" ht="12.75">
      <c r="A35" s="43" t="s">
        <v>43</v>
      </c>
      <c r="B35" s="34" t="s">
        <v>54</v>
      </c>
      <c r="C35" s="34" t="s">
        <v>56</v>
      </c>
      <c r="D35" s="34" t="s">
        <v>61</v>
      </c>
      <c r="E35" s="29" t="s">
        <v>252</v>
      </c>
      <c r="F35" s="105"/>
      <c r="G35" s="105">
        <v>10</v>
      </c>
      <c r="H35" s="105">
        <v>29</v>
      </c>
      <c r="I35" s="106">
        <f t="shared" si="0"/>
        <v>39</v>
      </c>
    </row>
    <row r="36" spans="1:9" ht="12.75">
      <c r="A36" s="43" t="s">
        <v>43</v>
      </c>
      <c r="B36" s="34" t="s">
        <v>54</v>
      </c>
      <c r="C36" s="34" t="s">
        <v>56</v>
      </c>
      <c r="D36" s="34" t="s">
        <v>62</v>
      </c>
      <c r="E36" s="29" t="s">
        <v>63</v>
      </c>
      <c r="F36" s="105">
        <v>41</v>
      </c>
      <c r="G36" s="105">
        <v>60</v>
      </c>
      <c r="H36" s="105">
        <v>3</v>
      </c>
      <c r="I36" s="106">
        <f t="shared" si="0"/>
        <v>104</v>
      </c>
    </row>
    <row r="37" spans="1:9" ht="12.75">
      <c r="A37" s="43" t="s">
        <v>43</v>
      </c>
      <c r="B37" s="34" t="s">
        <v>54</v>
      </c>
      <c r="C37" s="34" t="s">
        <v>56</v>
      </c>
      <c r="D37" s="34" t="s">
        <v>64</v>
      </c>
      <c r="E37" s="33" t="s">
        <v>65</v>
      </c>
      <c r="F37" s="105">
        <v>11</v>
      </c>
      <c r="G37" s="105"/>
      <c r="H37" s="105"/>
      <c r="I37" s="106">
        <f t="shared" si="0"/>
        <v>11</v>
      </c>
    </row>
    <row r="38" spans="1:9" ht="12.75">
      <c r="A38" s="43" t="s">
        <v>43</v>
      </c>
      <c r="B38" s="34" t="s">
        <v>54</v>
      </c>
      <c r="C38" s="34" t="s">
        <v>56</v>
      </c>
      <c r="D38" s="36" t="s">
        <v>66</v>
      </c>
      <c r="E38" s="33" t="s">
        <v>253</v>
      </c>
      <c r="F38" s="105">
        <v>50</v>
      </c>
      <c r="G38" s="105">
        <v>110</v>
      </c>
      <c r="H38" s="105">
        <v>6</v>
      </c>
      <c r="I38" s="106">
        <f t="shared" si="0"/>
        <v>166</v>
      </c>
    </row>
    <row r="39" spans="1:9" ht="12.75">
      <c r="A39" s="43" t="s">
        <v>43</v>
      </c>
      <c r="B39" s="34" t="s">
        <v>54</v>
      </c>
      <c r="C39" s="34" t="s">
        <v>67</v>
      </c>
      <c r="D39" s="34" t="s">
        <v>68</v>
      </c>
      <c r="E39" s="29" t="s">
        <v>69</v>
      </c>
      <c r="F39" s="105"/>
      <c r="G39" s="105">
        <v>1</v>
      </c>
      <c r="H39" s="105">
        <v>2</v>
      </c>
      <c r="I39" s="106">
        <f t="shared" si="0"/>
        <v>3</v>
      </c>
    </row>
    <row r="40" spans="1:9" ht="12.75">
      <c r="A40" s="43" t="s">
        <v>43</v>
      </c>
      <c r="B40" s="34" t="s">
        <v>54</v>
      </c>
      <c r="C40" s="34" t="s">
        <v>70</v>
      </c>
      <c r="D40" s="34" t="s">
        <v>71</v>
      </c>
      <c r="E40" s="30" t="s">
        <v>25</v>
      </c>
      <c r="F40" s="105"/>
      <c r="G40" s="105">
        <v>110</v>
      </c>
      <c r="H40" s="105">
        <v>14</v>
      </c>
      <c r="I40" s="106">
        <f t="shared" si="0"/>
        <v>124</v>
      </c>
    </row>
    <row r="41" spans="1:9" ht="12.75">
      <c r="A41" s="43" t="s">
        <v>43</v>
      </c>
      <c r="B41" s="34" t="s">
        <v>54</v>
      </c>
      <c r="C41" s="34" t="s">
        <v>70</v>
      </c>
      <c r="D41" s="34" t="s">
        <v>71</v>
      </c>
      <c r="E41" s="29" t="s">
        <v>72</v>
      </c>
      <c r="F41" s="105"/>
      <c r="G41" s="105">
        <v>10</v>
      </c>
      <c r="H41" s="105">
        <v>12</v>
      </c>
      <c r="I41" s="106">
        <f t="shared" si="0"/>
        <v>22</v>
      </c>
    </row>
    <row r="42" spans="1:9" ht="12.75">
      <c r="A42" s="43" t="s">
        <v>43</v>
      </c>
      <c r="B42" s="34" t="s">
        <v>54</v>
      </c>
      <c r="C42" s="34" t="s">
        <v>70</v>
      </c>
      <c r="D42" s="34" t="s">
        <v>71</v>
      </c>
      <c r="E42" s="29" t="s">
        <v>254</v>
      </c>
      <c r="F42" s="105">
        <v>328</v>
      </c>
      <c r="G42" s="105">
        <v>147</v>
      </c>
      <c r="H42" s="105">
        <v>255</v>
      </c>
      <c r="I42" s="106">
        <f t="shared" si="0"/>
        <v>730</v>
      </c>
    </row>
    <row r="43" spans="1:9" ht="12.75">
      <c r="A43" s="43" t="s">
        <v>43</v>
      </c>
      <c r="B43" s="34" t="s">
        <v>54</v>
      </c>
      <c r="C43" s="34" t="s">
        <v>70</v>
      </c>
      <c r="D43" s="34" t="s">
        <v>71</v>
      </c>
      <c r="E43" s="29" t="s">
        <v>255</v>
      </c>
      <c r="F43" s="105"/>
      <c r="G43" s="105"/>
      <c r="H43" s="105">
        <v>50</v>
      </c>
      <c r="I43" s="106">
        <f t="shared" si="0"/>
        <v>50</v>
      </c>
    </row>
    <row r="44" spans="1:9" ht="12.75">
      <c r="A44" s="43" t="s">
        <v>43</v>
      </c>
      <c r="B44" s="34" t="s">
        <v>54</v>
      </c>
      <c r="C44" s="34" t="s">
        <v>70</v>
      </c>
      <c r="D44" s="34" t="s">
        <v>73</v>
      </c>
      <c r="E44" s="29" t="s">
        <v>256</v>
      </c>
      <c r="F44" s="105">
        <v>340</v>
      </c>
      <c r="G44" s="105">
        <v>230</v>
      </c>
      <c r="H44" s="105">
        <v>36</v>
      </c>
      <c r="I44" s="106">
        <f t="shared" si="0"/>
        <v>606</v>
      </c>
    </row>
    <row r="45" spans="1:9" ht="12.75">
      <c r="A45" s="43" t="s">
        <v>43</v>
      </c>
      <c r="B45" s="34" t="s">
        <v>54</v>
      </c>
      <c r="C45" s="34" t="s">
        <v>74</v>
      </c>
      <c r="D45" s="34" t="s">
        <v>75</v>
      </c>
      <c r="E45" s="29" t="s">
        <v>76</v>
      </c>
      <c r="F45" s="105"/>
      <c r="G45" s="105">
        <v>10</v>
      </c>
      <c r="H45" s="105"/>
      <c r="I45" s="106">
        <f t="shared" si="0"/>
        <v>10</v>
      </c>
    </row>
    <row r="46" spans="1:9" ht="12.75">
      <c r="A46" s="43" t="s">
        <v>43</v>
      </c>
      <c r="B46" s="34" t="s">
        <v>54</v>
      </c>
      <c r="C46" s="34" t="s">
        <v>74</v>
      </c>
      <c r="D46" s="34" t="s">
        <v>75</v>
      </c>
      <c r="E46" s="29" t="s">
        <v>257</v>
      </c>
      <c r="F46" s="105">
        <v>21</v>
      </c>
      <c r="G46" s="105">
        <v>60</v>
      </c>
      <c r="H46" s="105">
        <v>15</v>
      </c>
      <c r="I46" s="106">
        <f t="shared" si="0"/>
        <v>96</v>
      </c>
    </row>
    <row r="47" spans="1:9" ht="12.75">
      <c r="A47" s="43" t="s">
        <v>43</v>
      </c>
      <c r="B47" s="34" t="s">
        <v>54</v>
      </c>
      <c r="C47" s="34" t="s">
        <v>77</v>
      </c>
      <c r="D47" s="34" t="s">
        <v>78</v>
      </c>
      <c r="E47" s="30" t="s">
        <v>25</v>
      </c>
      <c r="F47" s="105">
        <v>131</v>
      </c>
      <c r="G47" s="105">
        <v>200</v>
      </c>
      <c r="H47" s="105">
        <v>18</v>
      </c>
      <c r="I47" s="106">
        <f t="shared" si="0"/>
        <v>349</v>
      </c>
    </row>
    <row r="48" spans="1:9" ht="12.75">
      <c r="A48" s="43" t="s">
        <v>43</v>
      </c>
      <c r="B48" s="34" t="s">
        <v>54</v>
      </c>
      <c r="C48" s="34" t="s">
        <v>77</v>
      </c>
      <c r="D48" s="34" t="s">
        <v>78</v>
      </c>
      <c r="E48" s="29" t="s">
        <v>79</v>
      </c>
      <c r="F48" s="105"/>
      <c r="G48" s="105"/>
      <c r="H48" s="105">
        <v>135</v>
      </c>
      <c r="I48" s="106">
        <f t="shared" si="0"/>
        <v>135</v>
      </c>
    </row>
    <row r="49" spans="1:9" ht="12.75">
      <c r="A49" s="43" t="s">
        <v>43</v>
      </c>
      <c r="B49" s="34" t="s">
        <v>54</v>
      </c>
      <c r="C49" s="34" t="s">
        <v>77</v>
      </c>
      <c r="D49" s="34" t="s">
        <v>78</v>
      </c>
      <c r="E49" s="29" t="s">
        <v>258</v>
      </c>
      <c r="F49" s="105">
        <v>349</v>
      </c>
      <c r="G49" s="105">
        <v>581</v>
      </c>
      <c r="H49" s="105">
        <v>942</v>
      </c>
      <c r="I49" s="106">
        <f t="shared" si="0"/>
        <v>1872</v>
      </c>
    </row>
    <row r="50" spans="1:9" ht="12.75">
      <c r="A50" s="43" t="s">
        <v>43</v>
      </c>
      <c r="B50" s="34" t="s">
        <v>54</v>
      </c>
      <c r="C50" s="34" t="s">
        <v>77</v>
      </c>
      <c r="D50" s="34" t="s">
        <v>78</v>
      </c>
      <c r="E50" s="29" t="s">
        <v>80</v>
      </c>
      <c r="F50" s="105">
        <v>70</v>
      </c>
      <c r="G50" s="105">
        <v>42</v>
      </c>
      <c r="H50" s="105"/>
      <c r="I50" s="106">
        <f t="shared" si="0"/>
        <v>112</v>
      </c>
    </row>
    <row r="51" spans="1:9" ht="12.75">
      <c r="A51" s="43" t="s">
        <v>43</v>
      </c>
      <c r="B51" s="34" t="s">
        <v>54</v>
      </c>
      <c r="C51" s="34" t="s">
        <v>77</v>
      </c>
      <c r="D51" s="34" t="s">
        <v>78</v>
      </c>
      <c r="E51" s="29" t="s">
        <v>81</v>
      </c>
      <c r="F51" s="105">
        <v>105</v>
      </c>
      <c r="G51" s="105">
        <v>332</v>
      </c>
      <c r="H51" s="105">
        <v>740</v>
      </c>
      <c r="I51" s="106">
        <f t="shared" si="0"/>
        <v>1177</v>
      </c>
    </row>
    <row r="52" spans="1:9" ht="12.75">
      <c r="A52" s="43" t="s">
        <v>43</v>
      </c>
      <c r="B52" s="34" t="s">
        <v>54</v>
      </c>
      <c r="C52" s="34" t="s">
        <v>77</v>
      </c>
      <c r="D52" s="34" t="s">
        <v>78</v>
      </c>
      <c r="E52" s="29" t="s">
        <v>259</v>
      </c>
      <c r="F52" s="105">
        <v>70</v>
      </c>
      <c r="G52" s="105">
        <v>124</v>
      </c>
      <c r="H52" s="105">
        <v>67</v>
      </c>
      <c r="I52" s="106">
        <f t="shared" si="0"/>
        <v>261</v>
      </c>
    </row>
    <row r="53" spans="1:9" ht="12.75">
      <c r="A53" s="43" t="s">
        <v>43</v>
      </c>
      <c r="B53" s="34" t="s">
        <v>54</v>
      </c>
      <c r="C53" s="34" t="s">
        <v>77</v>
      </c>
      <c r="D53" s="34" t="s">
        <v>78</v>
      </c>
      <c r="E53" s="29" t="s">
        <v>82</v>
      </c>
      <c r="F53" s="105">
        <v>140</v>
      </c>
      <c r="G53" s="105"/>
      <c r="H53" s="105"/>
      <c r="I53" s="106">
        <f t="shared" si="0"/>
        <v>140</v>
      </c>
    </row>
    <row r="54" spans="1:9" ht="12.75">
      <c r="A54" s="43" t="s">
        <v>43</v>
      </c>
      <c r="B54" s="34" t="s">
        <v>54</v>
      </c>
      <c r="C54" s="34" t="s">
        <v>77</v>
      </c>
      <c r="D54" s="34" t="s">
        <v>78</v>
      </c>
      <c r="E54" s="29" t="s">
        <v>260</v>
      </c>
      <c r="F54" s="105">
        <v>140</v>
      </c>
      <c r="G54" s="105">
        <v>332</v>
      </c>
      <c r="H54" s="105"/>
      <c r="I54" s="106">
        <f t="shared" si="0"/>
        <v>472</v>
      </c>
    </row>
    <row r="55" spans="1:9" ht="12.75">
      <c r="A55" s="43" t="s">
        <v>43</v>
      </c>
      <c r="B55" s="34" t="s">
        <v>54</v>
      </c>
      <c r="C55" s="34" t="s">
        <v>77</v>
      </c>
      <c r="D55" s="34" t="s">
        <v>78</v>
      </c>
      <c r="E55" s="29" t="s">
        <v>261</v>
      </c>
      <c r="F55" s="105">
        <v>140</v>
      </c>
      <c r="G55" s="105"/>
      <c r="H55" s="105"/>
      <c r="I55" s="106">
        <f t="shared" si="0"/>
        <v>140</v>
      </c>
    </row>
    <row r="56" spans="1:9" ht="12.75">
      <c r="A56" s="43" t="s">
        <v>43</v>
      </c>
      <c r="B56" s="34" t="s">
        <v>54</v>
      </c>
      <c r="C56" s="34" t="s">
        <v>77</v>
      </c>
      <c r="D56" s="34" t="s">
        <v>78</v>
      </c>
      <c r="E56" s="29" t="s">
        <v>83</v>
      </c>
      <c r="F56" s="105">
        <v>70</v>
      </c>
      <c r="G56" s="105"/>
      <c r="H56" s="105">
        <v>135</v>
      </c>
      <c r="I56" s="106">
        <f t="shared" si="0"/>
        <v>205</v>
      </c>
    </row>
    <row r="57" spans="1:9" ht="12.75">
      <c r="A57" s="43" t="s">
        <v>43</v>
      </c>
      <c r="B57" s="34" t="s">
        <v>54</v>
      </c>
      <c r="C57" s="34" t="s">
        <v>77</v>
      </c>
      <c r="D57" s="34" t="s">
        <v>78</v>
      </c>
      <c r="E57" s="29" t="s">
        <v>84</v>
      </c>
      <c r="F57" s="105">
        <v>838</v>
      </c>
      <c r="G57" s="105">
        <v>913</v>
      </c>
      <c r="H57" s="105">
        <v>1481</v>
      </c>
      <c r="I57" s="106">
        <f t="shared" si="0"/>
        <v>3232</v>
      </c>
    </row>
    <row r="58" spans="1:9" ht="12.75">
      <c r="A58" s="43" t="s">
        <v>43</v>
      </c>
      <c r="B58" s="34" t="s">
        <v>54</v>
      </c>
      <c r="C58" s="34" t="s">
        <v>77</v>
      </c>
      <c r="D58" s="34" t="s">
        <v>78</v>
      </c>
      <c r="E58" s="29" t="s">
        <v>85</v>
      </c>
      <c r="F58" s="105">
        <v>35</v>
      </c>
      <c r="G58" s="105">
        <v>83</v>
      </c>
      <c r="H58" s="105"/>
      <c r="I58" s="106">
        <f t="shared" si="0"/>
        <v>118</v>
      </c>
    </row>
    <row r="59" spans="1:10" ht="12.75">
      <c r="A59" s="43" t="s">
        <v>43</v>
      </c>
      <c r="B59" s="34" t="s">
        <v>54</v>
      </c>
      <c r="C59" s="34" t="s">
        <v>77</v>
      </c>
      <c r="D59" s="34" t="s">
        <v>78</v>
      </c>
      <c r="E59" s="29" t="s">
        <v>262</v>
      </c>
      <c r="F59" s="105">
        <v>1467</v>
      </c>
      <c r="G59" s="105">
        <v>1618</v>
      </c>
      <c r="H59" s="105">
        <v>3028</v>
      </c>
      <c r="I59" s="106">
        <f t="shared" si="0"/>
        <v>6113</v>
      </c>
      <c r="J59" s="5"/>
    </row>
    <row r="60" spans="1:10" ht="12.75">
      <c r="A60" s="43" t="s">
        <v>43</v>
      </c>
      <c r="B60" s="34" t="s">
        <v>54</v>
      </c>
      <c r="C60" s="34" t="s">
        <v>77</v>
      </c>
      <c r="D60" s="34" t="s">
        <v>78</v>
      </c>
      <c r="E60" s="29" t="s">
        <v>263</v>
      </c>
      <c r="F60" s="105">
        <v>70</v>
      </c>
      <c r="G60" s="105">
        <v>124</v>
      </c>
      <c r="H60" s="105">
        <v>202</v>
      </c>
      <c r="I60" s="106">
        <f t="shared" si="0"/>
        <v>396</v>
      </c>
      <c r="J60" s="5"/>
    </row>
    <row r="61" spans="1:10" ht="12.75">
      <c r="A61" s="43" t="s">
        <v>43</v>
      </c>
      <c r="B61" s="34" t="s">
        <v>54</v>
      </c>
      <c r="C61" s="34" t="s">
        <v>77</v>
      </c>
      <c r="D61" s="34" t="s">
        <v>86</v>
      </c>
      <c r="E61" s="30" t="s">
        <v>25</v>
      </c>
      <c r="F61" s="105"/>
      <c r="G61" s="105"/>
      <c r="H61" s="105">
        <v>2</v>
      </c>
      <c r="I61" s="106">
        <f t="shared" si="0"/>
        <v>2</v>
      </c>
      <c r="J61" s="5"/>
    </row>
    <row r="62" spans="1:10" ht="12.75">
      <c r="A62" s="43" t="s">
        <v>43</v>
      </c>
      <c r="B62" s="34" t="s">
        <v>54</v>
      </c>
      <c r="C62" s="34" t="s">
        <v>77</v>
      </c>
      <c r="D62" s="34" t="s">
        <v>86</v>
      </c>
      <c r="E62" s="29" t="s">
        <v>264</v>
      </c>
      <c r="F62" s="105"/>
      <c r="G62" s="105"/>
      <c r="H62" s="105">
        <v>5</v>
      </c>
      <c r="I62" s="106">
        <f t="shared" si="0"/>
        <v>5</v>
      </c>
      <c r="J62" s="5"/>
    </row>
    <row r="63" spans="1:9" ht="13.5" thickBot="1">
      <c r="A63" s="44"/>
      <c r="B63" s="45"/>
      <c r="C63" s="45"/>
      <c r="D63" s="45"/>
      <c r="E63" s="46"/>
      <c r="F63" s="107"/>
      <c r="G63" s="107"/>
      <c r="H63" s="107"/>
      <c r="I63" s="108"/>
    </row>
    <row r="64" spans="1:9" ht="12.75">
      <c r="A64" s="37" t="s">
        <v>240</v>
      </c>
      <c r="B64" s="38"/>
      <c r="C64" s="38"/>
      <c r="D64" s="38"/>
      <c r="E64" s="39"/>
      <c r="F64" s="109">
        <f>SUM(F10:F63)</f>
        <v>11079</v>
      </c>
      <c r="G64" s="109">
        <f>SUM(G10:G63)</f>
        <v>14059</v>
      </c>
      <c r="H64" s="109">
        <f>SUM(H11:H62)</f>
        <v>11032</v>
      </c>
      <c r="I64" s="110">
        <f>SUM(I10:I63)</f>
        <v>36170</v>
      </c>
    </row>
    <row r="65" spans="1:9" ht="12.75">
      <c r="A65" s="40" t="s">
        <v>241</v>
      </c>
      <c r="B65" s="8"/>
      <c r="C65" s="8"/>
      <c r="D65" s="8"/>
      <c r="E65" s="17"/>
      <c r="F65" s="111">
        <v>33</v>
      </c>
      <c r="G65" s="111">
        <v>28</v>
      </c>
      <c r="H65" s="111">
        <v>27</v>
      </c>
      <c r="I65" s="112">
        <v>43</v>
      </c>
    </row>
    <row r="66" spans="1:9" s="5" customFormat="1" ht="12.75">
      <c r="A66" s="40" t="s">
        <v>88</v>
      </c>
      <c r="B66" s="18"/>
      <c r="C66" s="18"/>
      <c r="D66" s="18"/>
      <c r="E66" s="19"/>
      <c r="F66" s="111">
        <v>7</v>
      </c>
      <c r="G66" s="111">
        <v>11</v>
      </c>
      <c r="H66" s="111">
        <v>11</v>
      </c>
      <c r="I66" s="112">
        <v>13</v>
      </c>
    </row>
    <row r="67" spans="1:9" ht="13.5" thickBot="1">
      <c r="A67" s="102" t="s">
        <v>87</v>
      </c>
      <c r="B67" s="20"/>
      <c r="C67" s="20"/>
      <c r="D67" s="20"/>
      <c r="E67" s="21"/>
      <c r="F67" s="113"/>
      <c r="G67" s="113"/>
      <c r="H67" s="113"/>
      <c r="I67" s="114">
        <v>6.800978376561537</v>
      </c>
    </row>
    <row r="68" spans="2:9" ht="12.75">
      <c r="B68" s="10"/>
      <c r="C68" s="10"/>
      <c r="D68" s="10"/>
      <c r="E68" s="1"/>
      <c r="F68" s="23"/>
      <c r="G68" s="3"/>
      <c r="H68" s="3"/>
      <c r="I68" s="3"/>
    </row>
    <row r="69" spans="2:9" ht="12.75">
      <c r="B69" s="10"/>
      <c r="C69" s="10"/>
      <c r="D69" s="10"/>
      <c r="E69" s="1"/>
      <c r="F69" s="3"/>
      <c r="G69" s="3"/>
      <c r="H69" s="3"/>
      <c r="I69" s="3"/>
    </row>
  </sheetData>
  <mergeCells count="4">
    <mergeCell ref="A1:I1"/>
    <mergeCell ref="A3:I3"/>
    <mergeCell ref="F7:I7"/>
    <mergeCell ref="A4:I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:I1"/>
    </sheetView>
  </sheetViews>
  <sheetFormatPr defaultColWidth="9.140625" defaultRowHeight="12.75"/>
  <cols>
    <col min="1" max="1" width="19.140625" style="0" bestFit="1" customWidth="1"/>
    <col min="2" max="2" width="10.8515625" style="0" bestFit="1" customWidth="1"/>
    <col min="3" max="3" width="16.140625" style="0" bestFit="1" customWidth="1"/>
    <col min="4" max="4" width="17.00390625" style="0" bestFit="1" customWidth="1"/>
    <col min="5" max="5" width="22.28125" style="0" bestFit="1" customWidth="1"/>
    <col min="6" max="6" width="10.00390625" style="0" bestFit="1" customWidth="1"/>
    <col min="7" max="8" width="10.421875" style="0" bestFit="1" customWidth="1"/>
    <col min="9" max="9" width="8.57421875" style="0" customWidth="1"/>
  </cols>
  <sheetData>
    <row r="1" spans="1:9" ht="12.75">
      <c r="A1" s="128" t="s">
        <v>351</v>
      </c>
      <c r="B1" s="128"/>
      <c r="C1" s="128"/>
      <c r="D1" s="128"/>
      <c r="E1" s="128"/>
      <c r="F1" s="128"/>
      <c r="G1" s="128"/>
      <c r="H1" s="128"/>
      <c r="I1" s="128"/>
    </row>
    <row r="2" ht="15" thickBot="1">
      <c r="A2" s="12" t="s">
        <v>216</v>
      </c>
    </row>
    <row r="3" spans="1:9" ht="13.5" thickBot="1">
      <c r="A3" s="129" t="s">
        <v>232</v>
      </c>
      <c r="B3" s="130"/>
      <c r="C3" s="130"/>
      <c r="D3" s="130"/>
      <c r="E3" s="130"/>
      <c r="F3" s="130"/>
      <c r="G3" s="130"/>
      <c r="H3" s="130"/>
      <c r="I3" s="131"/>
    </row>
    <row r="4" spans="1:9" ht="13.5" thickBot="1">
      <c r="A4" s="129" t="s">
        <v>233</v>
      </c>
      <c r="B4" s="130"/>
      <c r="C4" s="130"/>
      <c r="D4" s="130"/>
      <c r="E4" s="130"/>
      <c r="F4" s="130"/>
      <c r="G4" s="130"/>
      <c r="H4" s="130"/>
      <c r="I4" s="131"/>
    </row>
    <row r="5" spans="1:10" ht="12.75">
      <c r="A5" s="48"/>
      <c r="B5" s="38"/>
      <c r="C5" s="38"/>
      <c r="D5" s="38"/>
      <c r="E5" s="38"/>
      <c r="F5" s="49"/>
      <c r="G5" s="49"/>
      <c r="H5" s="49"/>
      <c r="I5" s="50"/>
      <c r="J5" s="7"/>
    </row>
    <row r="6" spans="1:10" ht="14.25">
      <c r="A6" s="51" t="s">
        <v>3</v>
      </c>
      <c r="B6" s="8"/>
      <c r="C6" s="15" t="s">
        <v>185</v>
      </c>
      <c r="D6" s="8"/>
      <c r="E6" s="52"/>
      <c r="F6" s="52" t="s">
        <v>186</v>
      </c>
      <c r="G6" s="52"/>
      <c r="H6" s="52"/>
      <c r="I6" s="53"/>
      <c r="J6" s="7"/>
    </row>
    <row r="7" spans="1:10" ht="14.25">
      <c r="A7" s="51" t="s">
        <v>187</v>
      </c>
      <c r="B7" s="8"/>
      <c r="C7" s="15" t="s">
        <v>188</v>
      </c>
      <c r="D7" s="8"/>
      <c r="E7" s="52"/>
      <c r="F7" s="132" t="s">
        <v>127</v>
      </c>
      <c r="G7" s="132"/>
      <c r="H7" s="132"/>
      <c r="I7" s="133"/>
      <c r="J7" s="7"/>
    </row>
    <row r="8" spans="1:10" ht="13.5" thickBot="1">
      <c r="A8" s="54"/>
      <c r="B8" s="55"/>
      <c r="C8" s="55"/>
      <c r="D8" s="55"/>
      <c r="E8" s="55"/>
      <c r="F8" s="55"/>
      <c r="G8" s="55"/>
      <c r="H8" s="55"/>
      <c r="I8" s="56"/>
      <c r="J8" s="7"/>
    </row>
    <row r="9" spans="1:10" s="3" customFormat="1" ht="13.5" thickBot="1">
      <c r="A9" s="95" t="s">
        <v>9</v>
      </c>
      <c r="B9" s="6" t="s">
        <v>10</v>
      </c>
      <c r="C9" s="6" t="s">
        <v>11</v>
      </c>
      <c r="D9" s="6" t="s">
        <v>12</v>
      </c>
      <c r="E9" s="6" t="s">
        <v>242</v>
      </c>
      <c r="F9" s="6" t="s">
        <v>0</v>
      </c>
      <c r="G9" s="6" t="s">
        <v>1</v>
      </c>
      <c r="H9" s="6" t="s">
        <v>2</v>
      </c>
      <c r="I9" s="47" t="s">
        <v>13</v>
      </c>
      <c r="J9" s="10"/>
    </row>
    <row r="10" spans="1:10" ht="12.75">
      <c r="A10" s="41"/>
      <c r="B10" s="42"/>
      <c r="C10" s="42"/>
      <c r="D10" s="42"/>
      <c r="E10" s="42"/>
      <c r="F10" s="103"/>
      <c r="G10" s="103"/>
      <c r="H10" s="103"/>
      <c r="I10" s="104"/>
      <c r="J10" s="7"/>
    </row>
    <row r="11" spans="1:10" ht="12.75">
      <c r="A11" s="43" t="s">
        <v>19</v>
      </c>
      <c r="B11" s="34" t="s">
        <v>20</v>
      </c>
      <c r="C11" s="34" t="s">
        <v>21</v>
      </c>
      <c r="D11" s="34" t="s">
        <v>22</v>
      </c>
      <c r="E11" s="57" t="s">
        <v>23</v>
      </c>
      <c r="F11" s="115">
        <v>12</v>
      </c>
      <c r="G11" s="115">
        <v>90</v>
      </c>
      <c r="H11" s="115">
        <v>49</v>
      </c>
      <c r="I11" s="116">
        <f aca="true" t="shared" si="0" ref="I11:I50">SUM(F11:H11)</f>
        <v>151</v>
      </c>
      <c r="J11" s="7"/>
    </row>
    <row r="12" spans="1:10" ht="12.75">
      <c r="A12" s="43" t="s">
        <v>24</v>
      </c>
      <c r="B12" s="30" t="s">
        <v>25</v>
      </c>
      <c r="C12" s="30" t="s">
        <v>25</v>
      </c>
      <c r="D12" s="30" t="s">
        <v>25</v>
      </c>
      <c r="E12" s="30" t="s">
        <v>25</v>
      </c>
      <c r="F12" s="115"/>
      <c r="G12" s="115"/>
      <c r="H12" s="115">
        <v>1</v>
      </c>
      <c r="I12" s="116">
        <f t="shared" si="0"/>
        <v>1</v>
      </c>
      <c r="J12" s="7"/>
    </row>
    <row r="13" spans="1:10" ht="12.75">
      <c r="A13" s="43" t="s">
        <v>26</v>
      </c>
      <c r="B13" s="34" t="s">
        <v>27</v>
      </c>
      <c r="C13" s="34" t="s">
        <v>28</v>
      </c>
      <c r="D13" s="34" t="s">
        <v>29</v>
      </c>
      <c r="E13" s="57" t="s">
        <v>30</v>
      </c>
      <c r="F13" s="115"/>
      <c r="G13" s="115"/>
      <c r="H13" s="115">
        <v>4</v>
      </c>
      <c r="I13" s="116">
        <f t="shared" si="0"/>
        <v>4</v>
      </c>
      <c r="J13" s="7"/>
    </row>
    <row r="14" spans="1:10" ht="12.75">
      <c r="A14" s="43" t="s">
        <v>33</v>
      </c>
      <c r="B14" s="34" t="s">
        <v>34</v>
      </c>
      <c r="C14" s="34" t="s">
        <v>35</v>
      </c>
      <c r="D14" s="34" t="s">
        <v>112</v>
      </c>
      <c r="E14" s="30" t="s">
        <v>25</v>
      </c>
      <c r="F14" s="115"/>
      <c r="G14" s="115">
        <v>100</v>
      </c>
      <c r="H14" s="115"/>
      <c r="I14" s="116">
        <f t="shared" si="0"/>
        <v>100</v>
      </c>
      <c r="J14" s="7"/>
    </row>
    <row r="15" spans="1:10" ht="12.75">
      <c r="A15" s="43" t="s">
        <v>33</v>
      </c>
      <c r="B15" s="34" t="s">
        <v>34</v>
      </c>
      <c r="C15" s="34" t="s">
        <v>35</v>
      </c>
      <c r="D15" s="34" t="s">
        <v>36</v>
      </c>
      <c r="E15" s="57" t="s">
        <v>298</v>
      </c>
      <c r="F15" s="115">
        <v>90</v>
      </c>
      <c r="G15" s="115">
        <v>50</v>
      </c>
      <c r="H15" s="115"/>
      <c r="I15" s="116">
        <f t="shared" si="0"/>
        <v>140</v>
      </c>
      <c r="J15" s="7"/>
    </row>
    <row r="16" spans="1:10" ht="12.75">
      <c r="A16" s="43" t="s">
        <v>33</v>
      </c>
      <c r="B16" s="34" t="s">
        <v>34</v>
      </c>
      <c r="C16" s="34" t="s">
        <v>35</v>
      </c>
      <c r="D16" s="34" t="s">
        <v>36</v>
      </c>
      <c r="E16" s="57" t="s">
        <v>164</v>
      </c>
      <c r="F16" s="115">
        <v>380</v>
      </c>
      <c r="G16" s="115">
        <v>250</v>
      </c>
      <c r="H16" s="115"/>
      <c r="I16" s="116">
        <f t="shared" si="0"/>
        <v>630</v>
      </c>
      <c r="J16" s="7"/>
    </row>
    <row r="17" spans="1:10" ht="12.75">
      <c r="A17" s="43" t="s">
        <v>33</v>
      </c>
      <c r="B17" s="34" t="s">
        <v>34</v>
      </c>
      <c r="C17" s="34" t="s">
        <v>35</v>
      </c>
      <c r="D17" s="34" t="s">
        <v>36</v>
      </c>
      <c r="E17" s="57" t="s">
        <v>37</v>
      </c>
      <c r="F17" s="115">
        <v>573</v>
      </c>
      <c r="G17" s="115">
        <v>440</v>
      </c>
      <c r="H17" s="115">
        <v>102</v>
      </c>
      <c r="I17" s="116">
        <f t="shared" si="0"/>
        <v>1115</v>
      </c>
      <c r="J17" s="7"/>
    </row>
    <row r="18" spans="1:10" ht="12.75">
      <c r="A18" s="43" t="s">
        <v>33</v>
      </c>
      <c r="B18" s="34" t="s">
        <v>34</v>
      </c>
      <c r="C18" s="34" t="s">
        <v>35</v>
      </c>
      <c r="D18" s="34" t="s">
        <v>36</v>
      </c>
      <c r="E18" s="57" t="s">
        <v>38</v>
      </c>
      <c r="F18" s="115"/>
      <c r="G18" s="115"/>
      <c r="H18" s="115">
        <v>25</v>
      </c>
      <c r="I18" s="116">
        <f t="shared" si="0"/>
        <v>25</v>
      </c>
      <c r="J18" s="7"/>
    </row>
    <row r="19" spans="1:10" ht="12.75">
      <c r="A19" s="43" t="s">
        <v>33</v>
      </c>
      <c r="B19" s="34" t="s">
        <v>34</v>
      </c>
      <c r="C19" s="34" t="s">
        <v>35</v>
      </c>
      <c r="D19" s="34" t="s">
        <v>36</v>
      </c>
      <c r="E19" s="57" t="s">
        <v>99</v>
      </c>
      <c r="F19" s="115">
        <v>381</v>
      </c>
      <c r="G19" s="115">
        <v>100</v>
      </c>
      <c r="H19" s="115">
        <v>76</v>
      </c>
      <c r="I19" s="116">
        <f t="shared" si="0"/>
        <v>557</v>
      </c>
      <c r="J19" s="7"/>
    </row>
    <row r="20" spans="1:9" ht="12.75">
      <c r="A20" s="43" t="s">
        <v>33</v>
      </c>
      <c r="B20" s="34" t="s">
        <v>34</v>
      </c>
      <c r="C20" s="34" t="s">
        <v>35</v>
      </c>
      <c r="D20" s="34" t="s">
        <v>100</v>
      </c>
      <c r="E20" s="30" t="s">
        <v>25</v>
      </c>
      <c r="F20" s="117">
        <v>471</v>
      </c>
      <c r="G20" s="117">
        <v>50</v>
      </c>
      <c r="H20" s="117">
        <v>279</v>
      </c>
      <c r="I20" s="118">
        <f t="shared" si="0"/>
        <v>800</v>
      </c>
    </row>
    <row r="21" spans="1:9" ht="12.75">
      <c r="A21" s="43" t="s">
        <v>33</v>
      </c>
      <c r="B21" s="34" t="s">
        <v>34</v>
      </c>
      <c r="C21" s="34" t="s">
        <v>35</v>
      </c>
      <c r="D21" s="34" t="s">
        <v>100</v>
      </c>
      <c r="E21" s="57" t="s">
        <v>189</v>
      </c>
      <c r="F21" s="117"/>
      <c r="G21" s="117"/>
      <c r="H21" s="117">
        <v>25</v>
      </c>
      <c r="I21" s="118">
        <f t="shared" si="0"/>
        <v>25</v>
      </c>
    </row>
    <row r="22" spans="1:9" ht="12.75">
      <c r="A22" s="43" t="s">
        <v>33</v>
      </c>
      <c r="B22" s="34" t="s">
        <v>40</v>
      </c>
      <c r="C22" s="30" t="s">
        <v>25</v>
      </c>
      <c r="D22" s="30" t="s">
        <v>25</v>
      </c>
      <c r="E22" s="30" t="s">
        <v>25</v>
      </c>
      <c r="F22" s="117"/>
      <c r="G22" s="117"/>
      <c r="H22" s="117">
        <v>21</v>
      </c>
      <c r="I22" s="118">
        <f t="shared" si="0"/>
        <v>21</v>
      </c>
    </row>
    <row r="23" spans="1:9" ht="12.75">
      <c r="A23" s="43" t="s">
        <v>43</v>
      </c>
      <c r="B23" s="34" t="s">
        <v>47</v>
      </c>
      <c r="C23" s="34" t="s">
        <v>48</v>
      </c>
      <c r="D23" s="30" t="s">
        <v>25</v>
      </c>
      <c r="E23" s="30" t="s">
        <v>25</v>
      </c>
      <c r="F23" s="117">
        <v>20</v>
      </c>
      <c r="G23" s="117">
        <v>100</v>
      </c>
      <c r="H23" s="117">
        <v>19</v>
      </c>
      <c r="I23" s="118">
        <f t="shared" si="0"/>
        <v>139</v>
      </c>
    </row>
    <row r="24" spans="1:9" ht="12.75">
      <c r="A24" s="43" t="s">
        <v>43</v>
      </c>
      <c r="B24" s="34" t="s">
        <v>47</v>
      </c>
      <c r="C24" s="34" t="s">
        <v>49</v>
      </c>
      <c r="D24" s="34" t="s">
        <v>128</v>
      </c>
      <c r="E24" s="57" t="s">
        <v>314</v>
      </c>
      <c r="F24" s="117"/>
      <c r="G24" s="117"/>
      <c r="H24" s="117">
        <v>2</v>
      </c>
      <c r="I24" s="118">
        <f t="shared" si="0"/>
        <v>2</v>
      </c>
    </row>
    <row r="25" spans="1:9" ht="12.75">
      <c r="A25" s="43" t="s">
        <v>43</v>
      </c>
      <c r="B25" s="34" t="s">
        <v>47</v>
      </c>
      <c r="C25" s="34" t="s">
        <v>130</v>
      </c>
      <c r="D25" s="30" t="s">
        <v>25</v>
      </c>
      <c r="E25" s="30" t="s">
        <v>25</v>
      </c>
      <c r="F25" s="117"/>
      <c r="G25" s="117">
        <v>10</v>
      </c>
      <c r="H25" s="117">
        <v>4</v>
      </c>
      <c r="I25" s="118">
        <f t="shared" si="0"/>
        <v>14</v>
      </c>
    </row>
    <row r="26" spans="1:9" ht="12.75">
      <c r="A26" s="43" t="s">
        <v>43</v>
      </c>
      <c r="B26" s="34" t="s">
        <v>47</v>
      </c>
      <c r="C26" s="34" t="s">
        <v>52</v>
      </c>
      <c r="D26" s="34" t="s">
        <v>53</v>
      </c>
      <c r="E26" s="30" t="s">
        <v>25</v>
      </c>
      <c r="F26" s="117">
        <v>3</v>
      </c>
      <c r="G26" s="117"/>
      <c r="H26" s="117">
        <v>2</v>
      </c>
      <c r="I26" s="118">
        <f t="shared" si="0"/>
        <v>5</v>
      </c>
    </row>
    <row r="27" spans="1:9" ht="12.75">
      <c r="A27" s="43" t="s">
        <v>43</v>
      </c>
      <c r="B27" s="34" t="s">
        <v>54</v>
      </c>
      <c r="C27" s="34" t="s">
        <v>55</v>
      </c>
      <c r="D27" s="30" t="s">
        <v>25</v>
      </c>
      <c r="E27" s="30" t="s">
        <v>25</v>
      </c>
      <c r="F27" s="117"/>
      <c r="G27" s="117"/>
      <c r="H27" s="117">
        <v>1</v>
      </c>
      <c r="I27" s="118">
        <f t="shared" si="0"/>
        <v>1</v>
      </c>
    </row>
    <row r="28" spans="1:9" ht="12.75">
      <c r="A28" s="43" t="s">
        <v>43</v>
      </c>
      <c r="B28" s="34" t="s">
        <v>54</v>
      </c>
      <c r="C28" s="34" t="s">
        <v>56</v>
      </c>
      <c r="D28" s="34" t="s">
        <v>57</v>
      </c>
      <c r="E28" s="57" t="s">
        <v>58</v>
      </c>
      <c r="F28" s="117">
        <v>2</v>
      </c>
      <c r="G28" s="117">
        <v>31</v>
      </c>
      <c r="H28" s="117">
        <v>2</v>
      </c>
      <c r="I28" s="118">
        <f t="shared" si="0"/>
        <v>35</v>
      </c>
    </row>
    <row r="29" spans="1:9" ht="12.75">
      <c r="A29" s="43" t="s">
        <v>43</v>
      </c>
      <c r="B29" s="34" t="s">
        <v>54</v>
      </c>
      <c r="C29" s="34" t="s">
        <v>116</v>
      </c>
      <c r="D29" s="34" t="s">
        <v>117</v>
      </c>
      <c r="E29" s="57" t="s">
        <v>324</v>
      </c>
      <c r="F29" s="117"/>
      <c r="G29" s="117">
        <v>1</v>
      </c>
      <c r="H29" s="117"/>
      <c r="I29" s="118">
        <f t="shared" si="0"/>
        <v>1</v>
      </c>
    </row>
    <row r="30" spans="1:9" ht="12.75">
      <c r="A30" s="43" t="s">
        <v>43</v>
      </c>
      <c r="B30" s="34" t="s">
        <v>54</v>
      </c>
      <c r="C30" s="34" t="s">
        <v>70</v>
      </c>
      <c r="D30" s="34" t="s">
        <v>71</v>
      </c>
      <c r="E30" s="30" t="s">
        <v>25</v>
      </c>
      <c r="F30" s="117">
        <v>1</v>
      </c>
      <c r="G30" s="117">
        <v>51</v>
      </c>
      <c r="H30" s="117"/>
      <c r="I30" s="118">
        <f t="shared" si="0"/>
        <v>52</v>
      </c>
    </row>
    <row r="31" spans="1:9" ht="12.75">
      <c r="A31" s="43" t="s">
        <v>43</v>
      </c>
      <c r="B31" s="34" t="s">
        <v>54</v>
      </c>
      <c r="C31" s="34" t="s">
        <v>70</v>
      </c>
      <c r="D31" s="34" t="s">
        <v>71</v>
      </c>
      <c r="E31" s="57" t="s">
        <v>254</v>
      </c>
      <c r="F31" s="117">
        <v>1</v>
      </c>
      <c r="G31" s="117">
        <v>2</v>
      </c>
      <c r="H31" s="117">
        <v>7</v>
      </c>
      <c r="I31" s="118">
        <f t="shared" si="0"/>
        <v>10</v>
      </c>
    </row>
    <row r="32" spans="1:9" ht="12.75">
      <c r="A32" s="43" t="s">
        <v>43</v>
      </c>
      <c r="B32" s="34" t="s">
        <v>54</v>
      </c>
      <c r="C32" s="34" t="s">
        <v>70</v>
      </c>
      <c r="D32" s="34" t="s">
        <v>71</v>
      </c>
      <c r="E32" s="57" t="s">
        <v>325</v>
      </c>
      <c r="F32" s="117"/>
      <c r="G32" s="117">
        <v>1</v>
      </c>
      <c r="H32" s="117"/>
      <c r="I32" s="118">
        <f t="shared" si="0"/>
        <v>1</v>
      </c>
    </row>
    <row r="33" spans="1:9" ht="12.75">
      <c r="A33" s="43" t="s">
        <v>43</v>
      </c>
      <c r="B33" s="34" t="s">
        <v>54</v>
      </c>
      <c r="C33" s="34" t="s">
        <v>70</v>
      </c>
      <c r="D33" s="34" t="s">
        <v>157</v>
      </c>
      <c r="E33" s="30" t="s">
        <v>25</v>
      </c>
      <c r="F33" s="117"/>
      <c r="G33" s="117"/>
      <c r="H33" s="117">
        <v>1</v>
      </c>
      <c r="I33" s="118">
        <f t="shared" si="0"/>
        <v>1</v>
      </c>
    </row>
    <row r="34" spans="1:9" ht="12.75">
      <c r="A34" s="43" t="s">
        <v>43</v>
      </c>
      <c r="B34" s="34" t="s">
        <v>54</v>
      </c>
      <c r="C34" s="34" t="s">
        <v>70</v>
      </c>
      <c r="D34" s="34" t="s">
        <v>157</v>
      </c>
      <c r="E34" s="57" t="s">
        <v>326</v>
      </c>
      <c r="F34" s="117"/>
      <c r="G34" s="117">
        <v>1</v>
      </c>
      <c r="H34" s="117"/>
      <c r="I34" s="118">
        <f t="shared" si="0"/>
        <v>1</v>
      </c>
    </row>
    <row r="35" spans="1:9" ht="12.75">
      <c r="A35" s="43" t="s">
        <v>43</v>
      </c>
      <c r="B35" s="34" t="s">
        <v>54</v>
      </c>
      <c r="C35" s="34" t="s">
        <v>190</v>
      </c>
      <c r="D35" s="34" t="s">
        <v>191</v>
      </c>
      <c r="E35" s="57" t="s">
        <v>327</v>
      </c>
      <c r="F35" s="117">
        <v>1</v>
      </c>
      <c r="G35" s="117"/>
      <c r="H35" s="117"/>
      <c r="I35" s="118">
        <f t="shared" si="0"/>
        <v>1</v>
      </c>
    </row>
    <row r="36" spans="1:9" ht="12.75">
      <c r="A36" s="43" t="s">
        <v>43</v>
      </c>
      <c r="B36" s="34" t="s">
        <v>54</v>
      </c>
      <c r="C36" s="34" t="s">
        <v>74</v>
      </c>
      <c r="D36" s="34" t="s">
        <v>75</v>
      </c>
      <c r="E36" s="57" t="s">
        <v>257</v>
      </c>
      <c r="F36" s="117"/>
      <c r="G36" s="117"/>
      <c r="H36" s="117">
        <v>13</v>
      </c>
      <c r="I36" s="118">
        <f t="shared" si="0"/>
        <v>13</v>
      </c>
    </row>
    <row r="37" spans="1:9" ht="12.75">
      <c r="A37" s="43" t="s">
        <v>43</v>
      </c>
      <c r="B37" s="34" t="s">
        <v>54</v>
      </c>
      <c r="C37" s="34" t="s">
        <v>77</v>
      </c>
      <c r="D37" s="34" t="s">
        <v>78</v>
      </c>
      <c r="E37" s="30" t="s">
        <v>25</v>
      </c>
      <c r="F37" s="117">
        <v>40</v>
      </c>
      <c r="G37" s="117">
        <v>60</v>
      </c>
      <c r="H37" s="117">
        <v>35</v>
      </c>
      <c r="I37" s="118">
        <f t="shared" si="0"/>
        <v>135</v>
      </c>
    </row>
    <row r="38" spans="1:9" ht="12.75">
      <c r="A38" s="43" t="s">
        <v>43</v>
      </c>
      <c r="B38" s="34" t="s">
        <v>54</v>
      </c>
      <c r="C38" s="34" t="s">
        <v>77</v>
      </c>
      <c r="D38" s="34" t="s">
        <v>78</v>
      </c>
      <c r="E38" s="57" t="s">
        <v>258</v>
      </c>
      <c r="F38" s="117">
        <v>1044</v>
      </c>
      <c r="G38" s="117">
        <v>548</v>
      </c>
      <c r="H38" s="117">
        <v>123</v>
      </c>
      <c r="I38" s="118">
        <f t="shared" si="0"/>
        <v>1715</v>
      </c>
    </row>
    <row r="39" spans="1:9" ht="12.75">
      <c r="A39" s="43" t="s">
        <v>43</v>
      </c>
      <c r="B39" s="34" t="s">
        <v>54</v>
      </c>
      <c r="C39" s="34" t="s">
        <v>77</v>
      </c>
      <c r="D39" s="34" t="s">
        <v>78</v>
      </c>
      <c r="E39" s="57" t="s">
        <v>80</v>
      </c>
      <c r="F39" s="117">
        <v>282</v>
      </c>
      <c r="G39" s="117">
        <v>822</v>
      </c>
      <c r="H39" s="117">
        <v>455</v>
      </c>
      <c r="I39" s="118">
        <f t="shared" si="0"/>
        <v>1559</v>
      </c>
    </row>
    <row r="40" spans="1:9" ht="12.75">
      <c r="A40" s="43" t="s">
        <v>43</v>
      </c>
      <c r="B40" s="34" t="s">
        <v>54</v>
      </c>
      <c r="C40" s="34" t="s">
        <v>77</v>
      </c>
      <c r="D40" s="34" t="s">
        <v>78</v>
      </c>
      <c r="E40" s="57" t="s">
        <v>81</v>
      </c>
      <c r="F40" s="117">
        <v>790</v>
      </c>
      <c r="G40" s="117">
        <v>697</v>
      </c>
      <c r="H40" s="117">
        <v>76</v>
      </c>
      <c r="I40" s="118">
        <f t="shared" si="0"/>
        <v>1563</v>
      </c>
    </row>
    <row r="41" spans="1:9" ht="12.75">
      <c r="A41" s="43" t="s">
        <v>43</v>
      </c>
      <c r="B41" s="34" t="s">
        <v>54</v>
      </c>
      <c r="C41" s="34" t="s">
        <v>77</v>
      </c>
      <c r="D41" s="34" t="s">
        <v>78</v>
      </c>
      <c r="E41" s="57" t="s">
        <v>175</v>
      </c>
      <c r="F41" s="117">
        <v>592</v>
      </c>
      <c r="G41" s="117">
        <v>274</v>
      </c>
      <c r="H41" s="117">
        <v>209</v>
      </c>
      <c r="I41" s="118">
        <f t="shared" si="0"/>
        <v>1075</v>
      </c>
    </row>
    <row r="42" spans="1:9" ht="12.75">
      <c r="A42" s="43" t="s">
        <v>43</v>
      </c>
      <c r="B42" s="34" t="s">
        <v>54</v>
      </c>
      <c r="C42" s="34" t="s">
        <v>77</v>
      </c>
      <c r="D42" s="34" t="s">
        <v>78</v>
      </c>
      <c r="E42" s="57" t="s">
        <v>285</v>
      </c>
      <c r="F42" s="117"/>
      <c r="G42" s="117">
        <v>75</v>
      </c>
      <c r="H42" s="117"/>
      <c r="I42" s="118">
        <f t="shared" si="0"/>
        <v>75</v>
      </c>
    </row>
    <row r="43" spans="1:9" ht="12.75">
      <c r="A43" s="43" t="s">
        <v>43</v>
      </c>
      <c r="B43" s="34" t="s">
        <v>54</v>
      </c>
      <c r="C43" s="34" t="s">
        <v>77</v>
      </c>
      <c r="D43" s="34" t="s">
        <v>78</v>
      </c>
      <c r="E43" s="57" t="s">
        <v>271</v>
      </c>
      <c r="F43" s="117">
        <v>56</v>
      </c>
      <c r="G43" s="117">
        <v>50</v>
      </c>
      <c r="H43" s="117">
        <v>19</v>
      </c>
      <c r="I43" s="118">
        <f t="shared" si="0"/>
        <v>125</v>
      </c>
    </row>
    <row r="44" spans="1:9" ht="12.75">
      <c r="A44" s="43" t="s">
        <v>43</v>
      </c>
      <c r="B44" s="34" t="s">
        <v>54</v>
      </c>
      <c r="C44" s="34" t="s">
        <v>77</v>
      </c>
      <c r="D44" s="34" t="s">
        <v>78</v>
      </c>
      <c r="E44" s="57" t="s">
        <v>272</v>
      </c>
      <c r="F44" s="117">
        <v>28</v>
      </c>
      <c r="G44" s="117"/>
      <c r="H44" s="117"/>
      <c r="I44" s="118">
        <f t="shared" si="0"/>
        <v>28</v>
      </c>
    </row>
    <row r="45" spans="1:9" ht="12.75">
      <c r="A45" s="43" t="s">
        <v>43</v>
      </c>
      <c r="B45" s="34" t="s">
        <v>54</v>
      </c>
      <c r="C45" s="34" t="s">
        <v>77</v>
      </c>
      <c r="D45" s="34" t="s">
        <v>78</v>
      </c>
      <c r="E45" s="57" t="s">
        <v>84</v>
      </c>
      <c r="F45" s="117">
        <v>28</v>
      </c>
      <c r="G45" s="117"/>
      <c r="H45" s="117">
        <v>19</v>
      </c>
      <c r="I45" s="118">
        <f t="shared" si="0"/>
        <v>47</v>
      </c>
    </row>
    <row r="46" spans="1:9" ht="12.75">
      <c r="A46" s="43" t="s">
        <v>43</v>
      </c>
      <c r="B46" s="34" t="s">
        <v>54</v>
      </c>
      <c r="C46" s="34" t="s">
        <v>77</v>
      </c>
      <c r="D46" s="34" t="s">
        <v>78</v>
      </c>
      <c r="E46" s="57" t="s">
        <v>85</v>
      </c>
      <c r="F46" s="117"/>
      <c r="G46" s="117">
        <v>25</v>
      </c>
      <c r="H46" s="117">
        <v>28</v>
      </c>
      <c r="I46" s="118">
        <f t="shared" si="0"/>
        <v>53</v>
      </c>
    </row>
    <row r="47" spans="1:9" ht="12.75">
      <c r="A47" s="43" t="s">
        <v>43</v>
      </c>
      <c r="B47" s="34" t="s">
        <v>54</v>
      </c>
      <c r="C47" s="34" t="s">
        <v>77</v>
      </c>
      <c r="D47" s="34" t="s">
        <v>78</v>
      </c>
      <c r="E47" s="57" t="s">
        <v>275</v>
      </c>
      <c r="F47" s="117"/>
      <c r="G47" s="117"/>
      <c r="H47" s="117">
        <v>9</v>
      </c>
      <c r="I47" s="118">
        <f t="shared" si="0"/>
        <v>9</v>
      </c>
    </row>
    <row r="48" spans="1:9" ht="12.75">
      <c r="A48" s="43" t="s">
        <v>43</v>
      </c>
      <c r="B48" s="34" t="s">
        <v>54</v>
      </c>
      <c r="C48" s="34" t="s">
        <v>77</v>
      </c>
      <c r="D48" s="34" t="s">
        <v>78</v>
      </c>
      <c r="E48" s="57" t="s">
        <v>142</v>
      </c>
      <c r="F48" s="117"/>
      <c r="G48" s="117"/>
      <c r="H48" s="117">
        <v>9</v>
      </c>
      <c r="I48" s="118">
        <f t="shared" si="0"/>
        <v>9</v>
      </c>
    </row>
    <row r="49" spans="1:9" ht="12.75">
      <c r="A49" s="43" t="s">
        <v>43</v>
      </c>
      <c r="B49" s="34" t="s">
        <v>54</v>
      </c>
      <c r="C49" s="34" t="s">
        <v>77</v>
      </c>
      <c r="D49" s="34" t="s">
        <v>86</v>
      </c>
      <c r="E49" s="30" t="s">
        <v>25</v>
      </c>
      <c r="F49" s="117"/>
      <c r="G49" s="117">
        <v>30</v>
      </c>
      <c r="H49" s="117">
        <v>5</v>
      </c>
      <c r="I49" s="118">
        <f t="shared" si="0"/>
        <v>35</v>
      </c>
    </row>
    <row r="50" spans="1:9" ht="12.75">
      <c r="A50" s="43" t="s">
        <v>43</v>
      </c>
      <c r="B50" s="34" t="s">
        <v>54</v>
      </c>
      <c r="C50" s="34" t="s">
        <v>77</v>
      </c>
      <c r="D50" s="34" t="s">
        <v>86</v>
      </c>
      <c r="E50" s="57" t="s">
        <v>264</v>
      </c>
      <c r="F50" s="117">
        <v>214</v>
      </c>
      <c r="G50" s="117">
        <v>420</v>
      </c>
      <c r="H50" s="117">
        <v>121</v>
      </c>
      <c r="I50" s="118">
        <f t="shared" si="0"/>
        <v>755</v>
      </c>
    </row>
    <row r="51" spans="1:9" ht="13.5" thickBot="1">
      <c r="A51" s="67"/>
      <c r="B51" s="69"/>
      <c r="C51" s="69"/>
      <c r="D51" s="69"/>
      <c r="E51" s="69"/>
      <c r="F51" s="119"/>
      <c r="G51" s="119"/>
      <c r="H51" s="119"/>
      <c r="I51" s="120"/>
    </row>
    <row r="52" spans="1:9" ht="12.75">
      <c r="A52" s="37" t="s">
        <v>240</v>
      </c>
      <c r="B52" s="59"/>
      <c r="C52" s="59"/>
      <c r="D52" s="59"/>
      <c r="E52" s="59"/>
      <c r="F52" s="109">
        <f>SUM(F10:F51)</f>
        <v>5009</v>
      </c>
      <c r="G52" s="109">
        <f>SUM(G10:G51)</f>
        <v>4278</v>
      </c>
      <c r="H52" s="109">
        <f>SUM(H10:H51)</f>
        <v>1741</v>
      </c>
      <c r="I52" s="110">
        <f>SUM(I10:I51)</f>
        <v>11028</v>
      </c>
    </row>
    <row r="53" spans="1:9" ht="12.75">
      <c r="A53" s="40" t="s">
        <v>241</v>
      </c>
      <c r="B53" s="23"/>
      <c r="C53" s="23"/>
      <c r="D53" s="23"/>
      <c r="E53" s="23"/>
      <c r="F53" s="111">
        <v>18</v>
      </c>
      <c r="G53" s="111">
        <v>21</v>
      </c>
      <c r="H53" s="111">
        <v>26</v>
      </c>
      <c r="I53" s="112">
        <v>34</v>
      </c>
    </row>
    <row r="54" spans="1:9" s="5" customFormat="1" ht="12.75">
      <c r="A54" s="40" t="s">
        <v>88</v>
      </c>
      <c r="B54" s="23"/>
      <c r="C54" s="23"/>
      <c r="D54" s="23"/>
      <c r="E54" s="23"/>
      <c r="F54" s="121">
        <v>2</v>
      </c>
      <c r="G54" s="121">
        <v>4</v>
      </c>
      <c r="H54" s="121">
        <v>3</v>
      </c>
      <c r="I54" s="122">
        <v>4</v>
      </c>
    </row>
    <row r="55" spans="1:9" ht="13.5" thickBot="1">
      <c r="A55" s="102" t="s">
        <v>87</v>
      </c>
      <c r="B55" s="24"/>
      <c r="C55" s="24"/>
      <c r="D55" s="24"/>
      <c r="E55" s="24"/>
      <c r="F55" s="123"/>
      <c r="G55" s="123"/>
      <c r="H55" s="123"/>
      <c r="I55" s="98">
        <v>7.5855220266368635</v>
      </c>
    </row>
    <row r="56" spans="2:5" ht="12.75">
      <c r="B56" s="10"/>
      <c r="C56" s="10"/>
      <c r="D56" s="3"/>
      <c r="E56" s="3"/>
    </row>
  </sheetData>
  <mergeCells count="4">
    <mergeCell ref="A1:I1"/>
    <mergeCell ref="A3:I3"/>
    <mergeCell ref="F7:I7"/>
    <mergeCell ref="A4:I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:I1"/>
    </sheetView>
  </sheetViews>
  <sheetFormatPr defaultColWidth="9.140625" defaultRowHeight="12.75"/>
  <cols>
    <col min="1" max="1" width="18.8515625" style="0" bestFit="1" customWidth="1"/>
    <col min="2" max="2" width="10.8515625" style="0" bestFit="1" customWidth="1"/>
    <col min="3" max="3" width="15.7109375" style="0" bestFit="1" customWidth="1"/>
    <col min="4" max="4" width="17.00390625" style="0" bestFit="1" customWidth="1"/>
    <col min="5" max="5" width="21.7109375" style="0" bestFit="1" customWidth="1"/>
    <col min="6" max="8" width="9.57421875" style="0" bestFit="1" customWidth="1"/>
    <col min="9" max="9" width="7.140625" style="0" customWidth="1"/>
  </cols>
  <sheetData>
    <row r="1" spans="1:9" ht="12.75">
      <c r="A1" s="128" t="s">
        <v>352</v>
      </c>
      <c r="B1" s="128"/>
      <c r="C1" s="128"/>
      <c r="D1" s="128"/>
      <c r="E1" s="128"/>
      <c r="F1" s="128"/>
      <c r="G1" s="128"/>
      <c r="H1" s="128"/>
      <c r="I1" s="128"/>
    </row>
    <row r="2" ht="15" thickBot="1">
      <c r="A2" s="12" t="s">
        <v>216</v>
      </c>
    </row>
    <row r="3" spans="1:9" ht="13.5" thickBot="1">
      <c r="A3" s="129" t="s">
        <v>234</v>
      </c>
      <c r="B3" s="130"/>
      <c r="C3" s="130"/>
      <c r="D3" s="130"/>
      <c r="E3" s="130"/>
      <c r="F3" s="130"/>
      <c r="G3" s="130"/>
      <c r="H3" s="130"/>
      <c r="I3" s="131"/>
    </row>
    <row r="4" spans="1:9" ht="13.5" thickBot="1">
      <c r="A4" s="129" t="s">
        <v>235</v>
      </c>
      <c r="B4" s="130"/>
      <c r="C4" s="130"/>
      <c r="D4" s="130"/>
      <c r="E4" s="130"/>
      <c r="F4" s="130"/>
      <c r="G4" s="130"/>
      <c r="H4" s="130"/>
      <c r="I4" s="131"/>
    </row>
    <row r="5" spans="1:9" ht="12.75">
      <c r="A5" s="80"/>
      <c r="B5" s="38"/>
      <c r="C5" s="38"/>
      <c r="D5" s="38"/>
      <c r="E5" s="38"/>
      <c r="F5" s="63"/>
      <c r="G5" s="63"/>
      <c r="H5" s="63"/>
      <c r="I5" s="64"/>
    </row>
    <row r="6" spans="1:9" ht="14.25">
      <c r="A6" s="51" t="s">
        <v>89</v>
      </c>
      <c r="B6" s="8"/>
      <c r="C6" s="15" t="s">
        <v>192</v>
      </c>
      <c r="D6" s="8"/>
      <c r="E6" s="52"/>
      <c r="F6" s="52" t="s">
        <v>193</v>
      </c>
      <c r="G6" s="52"/>
      <c r="H6" s="52"/>
      <c r="I6" s="53"/>
    </row>
    <row r="7" spans="1:9" ht="14.25">
      <c r="A7" s="51" t="s">
        <v>194</v>
      </c>
      <c r="B7" s="8"/>
      <c r="C7" s="15" t="s">
        <v>215</v>
      </c>
      <c r="D7" s="8"/>
      <c r="E7" s="52"/>
      <c r="F7" s="132" t="s">
        <v>195</v>
      </c>
      <c r="G7" s="132"/>
      <c r="H7" s="132"/>
      <c r="I7" s="133"/>
    </row>
    <row r="8" spans="1:9" ht="13.5" thickBot="1">
      <c r="A8" s="54"/>
      <c r="B8" s="55"/>
      <c r="C8" s="55"/>
      <c r="D8" s="55"/>
      <c r="E8" s="55"/>
      <c r="F8" s="55"/>
      <c r="G8" s="55"/>
      <c r="H8" s="55"/>
      <c r="I8" s="56"/>
    </row>
    <row r="9" spans="1:10" s="3" customFormat="1" ht="13.5" thickBot="1">
      <c r="A9" s="95" t="s">
        <v>9</v>
      </c>
      <c r="B9" s="6" t="s">
        <v>10</v>
      </c>
      <c r="C9" s="6" t="s">
        <v>11</v>
      </c>
      <c r="D9" s="6" t="s">
        <v>12</v>
      </c>
      <c r="E9" s="6" t="s">
        <v>242</v>
      </c>
      <c r="F9" s="6" t="s">
        <v>0</v>
      </c>
      <c r="G9" s="6" t="s">
        <v>1</v>
      </c>
      <c r="H9" s="6" t="s">
        <v>2</v>
      </c>
      <c r="I9" s="47" t="s">
        <v>13</v>
      </c>
      <c r="J9" s="10"/>
    </row>
    <row r="10" spans="1:9" ht="12.75">
      <c r="A10" s="41"/>
      <c r="B10" s="42"/>
      <c r="C10" s="42"/>
      <c r="D10" s="42"/>
      <c r="E10" s="42"/>
      <c r="F10" s="103"/>
      <c r="G10" s="103"/>
      <c r="H10" s="103"/>
      <c r="I10" s="104"/>
    </row>
    <row r="11" spans="1:9" ht="12.75">
      <c r="A11" s="43" t="s">
        <v>19</v>
      </c>
      <c r="B11" s="34" t="s">
        <v>20</v>
      </c>
      <c r="C11" s="34" t="s">
        <v>21</v>
      </c>
      <c r="D11" s="34" t="s">
        <v>22</v>
      </c>
      <c r="E11" s="57" t="s">
        <v>23</v>
      </c>
      <c r="F11" s="105"/>
      <c r="G11" s="105"/>
      <c r="H11" s="105">
        <v>11</v>
      </c>
      <c r="I11" s="106">
        <f aca="true" t="shared" si="0" ref="I11:I39">SUM(F11:H11)</f>
        <v>11</v>
      </c>
    </row>
    <row r="12" spans="1:9" ht="12.75">
      <c r="A12" s="43" t="s">
        <v>26</v>
      </c>
      <c r="B12" s="34" t="s">
        <v>27</v>
      </c>
      <c r="C12" s="34" t="s">
        <v>28</v>
      </c>
      <c r="D12" s="34" t="s">
        <v>32</v>
      </c>
      <c r="E12" s="57" t="s">
        <v>244</v>
      </c>
      <c r="F12" s="105"/>
      <c r="G12" s="105"/>
      <c r="H12" s="105">
        <v>1</v>
      </c>
      <c r="I12" s="106">
        <f t="shared" si="0"/>
        <v>1</v>
      </c>
    </row>
    <row r="13" spans="1:9" ht="12.75">
      <c r="A13" s="43" t="s">
        <v>33</v>
      </c>
      <c r="B13" s="34" t="s">
        <v>34</v>
      </c>
      <c r="C13" s="34" t="s">
        <v>35</v>
      </c>
      <c r="D13" s="34" t="s">
        <v>112</v>
      </c>
      <c r="E13" s="30" t="s">
        <v>25</v>
      </c>
      <c r="F13" s="105"/>
      <c r="G13" s="105">
        <v>60</v>
      </c>
      <c r="H13" s="105">
        <v>50</v>
      </c>
      <c r="I13" s="106">
        <f t="shared" si="0"/>
        <v>110</v>
      </c>
    </row>
    <row r="14" spans="1:9" ht="12.75">
      <c r="A14" s="43" t="s">
        <v>33</v>
      </c>
      <c r="B14" s="34" t="s">
        <v>34</v>
      </c>
      <c r="C14" s="34" t="s">
        <v>35</v>
      </c>
      <c r="D14" s="34" t="s">
        <v>36</v>
      </c>
      <c r="E14" s="30" t="s">
        <v>25</v>
      </c>
      <c r="F14" s="105">
        <v>15</v>
      </c>
      <c r="G14" s="105">
        <v>30</v>
      </c>
      <c r="H14" s="105"/>
      <c r="I14" s="106">
        <f t="shared" si="0"/>
        <v>45</v>
      </c>
    </row>
    <row r="15" spans="1:9" ht="12.75">
      <c r="A15" s="43" t="s">
        <v>33</v>
      </c>
      <c r="B15" s="34" t="s">
        <v>34</v>
      </c>
      <c r="C15" s="34" t="s">
        <v>35</v>
      </c>
      <c r="D15" s="34" t="s">
        <v>36</v>
      </c>
      <c r="E15" s="57" t="s">
        <v>268</v>
      </c>
      <c r="F15" s="105"/>
      <c r="G15" s="105">
        <v>60</v>
      </c>
      <c r="H15" s="105"/>
      <c r="I15" s="106">
        <f t="shared" si="0"/>
        <v>60</v>
      </c>
    </row>
    <row r="16" spans="1:9" ht="12.75">
      <c r="A16" s="43" t="s">
        <v>33</v>
      </c>
      <c r="B16" s="34" t="s">
        <v>34</v>
      </c>
      <c r="C16" s="34" t="s">
        <v>35</v>
      </c>
      <c r="D16" s="34" t="s">
        <v>36</v>
      </c>
      <c r="E16" s="57" t="s">
        <v>37</v>
      </c>
      <c r="F16" s="105">
        <v>90</v>
      </c>
      <c r="G16" s="105">
        <v>440</v>
      </c>
      <c r="H16" s="105">
        <v>680</v>
      </c>
      <c r="I16" s="106">
        <f t="shared" si="0"/>
        <v>1210</v>
      </c>
    </row>
    <row r="17" spans="1:9" ht="12.75">
      <c r="A17" s="43" t="s">
        <v>33</v>
      </c>
      <c r="B17" s="34" t="s">
        <v>34</v>
      </c>
      <c r="C17" s="34" t="s">
        <v>35</v>
      </c>
      <c r="D17" s="34" t="s">
        <v>147</v>
      </c>
      <c r="E17" s="30" t="s">
        <v>25</v>
      </c>
      <c r="F17" s="105"/>
      <c r="G17" s="105"/>
      <c r="H17" s="105">
        <v>50</v>
      </c>
      <c r="I17" s="106">
        <f t="shared" si="0"/>
        <v>50</v>
      </c>
    </row>
    <row r="18" spans="1:9" ht="12.75">
      <c r="A18" s="43" t="s">
        <v>33</v>
      </c>
      <c r="B18" s="34" t="s">
        <v>34</v>
      </c>
      <c r="C18" s="34" t="s">
        <v>35</v>
      </c>
      <c r="D18" s="34" t="s">
        <v>100</v>
      </c>
      <c r="E18" s="30" t="s">
        <v>25</v>
      </c>
      <c r="F18" s="105"/>
      <c r="G18" s="105"/>
      <c r="H18" s="105">
        <v>90</v>
      </c>
      <c r="I18" s="106">
        <f t="shared" si="0"/>
        <v>90</v>
      </c>
    </row>
    <row r="19" spans="1:9" ht="12.75">
      <c r="A19" s="43" t="s">
        <v>33</v>
      </c>
      <c r="B19" s="34" t="s">
        <v>34</v>
      </c>
      <c r="C19" s="34" t="s">
        <v>35</v>
      </c>
      <c r="D19" s="34" t="s">
        <v>100</v>
      </c>
      <c r="E19" s="57" t="s">
        <v>102</v>
      </c>
      <c r="F19" s="105"/>
      <c r="G19" s="105"/>
      <c r="H19" s="105">
        <v>90</v>
      </c>
      <c r="I19" s="106">
        <f t="shared" si="0"/>
        <v>90</v>
      </c>
    </row>
    <row r="20" spans="1:9" ht="12.75">
      <c r="A20" s="43" t="s">
        <v>43</v>
      </c>
      <c r="B20" s="34" t="s">
        <v>47</v>
      </c>
      <c r="C20" s="34" t="s">
        <v>49</v>
      </c>
      <c r="D20" s="34" t="s">
        <v>50</v>
      </c>
      <c r="E20" s="30" t="s">
        <v>25</v>
      </c>
      <c r="F20" s="105">
        <v>10</v>
      </c>
      <c r="G20" s="105"/>
      <c r="H20" s="105"/>
      <c r="I20" s="106">
        <f t="shared" si="0"/>
        <v>10</v>
      </c>
    </row>
    <row r="21" spans="1:9" ht="12.75">
      <c r="A21" s="43" t="s">
        <v>43</v>
      </c>
      <c r="B21" s="34" t="s">
        <v>47</v>
      </c>
      <c r="C21" s="34" t="s">
        <v>49</v>
      </c>
      <c r="D21" s="34" t="s">
        <v>128</v>
      </c>
      <c r="E21" s="57" t="s">
        <v>281</v>
      </c>
      <c r="F21" s="105"/>
      <c r="G21" s="105">
        <v>10</v>
      </c>
      <c r="H21" s="105"/>
      <c r="I21" s="106">
        <f t="shared" si="0"/>
        <v>10</v>
      </c>
    </row>
    <row r="22" spans="1:9" ht="12.75">
      <c r="A22" s="43" t="s">
        <v>43</v>
      </c>
      <c r="B22" s="34" t="s">
        <v>47</v>
      </c>
      <c r="C22" s="34" t="s">
        <v>130</v>
      </c>
      <c r="D22" s="30" t="s">
        <v>25</v>
      </c>
      <c r="E22" s="30" t="s">
        <v>25</v>
      </c>
      <c r="F22" s="105">
        <v>10</v>
      </c>
      <c r="G22" s="105"/>
      <c r="H22" s="105"/>
      <c r="I22" s="106">
        <f t="shared" si="0"/>
        <v>10</v>
      </c>
    </row>
    <row r="23" spans="1:9" ht="12.75">
      <c r="A23" s="43" t="s">
        <v>43</v>
      </c>
      <c r="B23" s="34" t="s">
        <v>47</v>
      </c>
      <c r="C23" s="34" t="s">
        <v>52</v>
      </c>
      <c r="D23" s="34" t="s">
        <v>53</v>
      </c>
      <c r="E23" s="30" t="s">
        <v>25</v>
      </c>
      <c r="F23" s="105">
        <v>1</v>
      </c>
      <c r="G23" s="105"/>
      <c r="H23" s="105"/>
      <c r="I23" s="106">
        <f t="shared" si="0"/>
        <v>1</v>
      </c>
    </row>
    <row r="24" spans="1:9" ht="12.75">
      <c r="A24" s="43" t="s">
        <v>43</v>
      </c>
      <c r="B24" s="34" t="s">
        <v>54</v>
      </c>
      <c r="C24" s="34" t="s">
        <v>56</v>
      </c>
      <c r="D24" s="34" t="s">
        <v>57</v>
      </c>
      <c r="E24" s="57" t="s">
        <v>58</v>
      </c>
      <c r="F24" s="105"/>
      <c r="G24" s="105"/>
      <c r="H24" s="105">
        <v>1</v>
      </c>
      <c r="I24" s="106">
        <f t="shared" si="0"/>
        <v>1</v>
      </c>
    </row>
    <row r="25" spans="1:9" ht="12.75">
      <c r="A25" s="43" t="s">
        <v>43</v>
      </c>
      <c r="B25" s="34" t="s">
        <v>54</v>
      </c>
      <c r="C25" s="34" t="s">
        <v>70</v>
      </c>
      <c r="D25" s="34" t="s">
        <v>73</v>
      </c>
      <c r="E25" s="30" t="s">
        <v>25</v>
      </c>
      <c r="F25" s="105"/>
      <c r="G25" s="105">
        <v>1</v>
      </c>
      <c r="H25" s="105"/>
      <c r="I25" s="106">
        <f t="shared" si="0"/>
        <v>1</v>
      </c>
    </row>
    <row r="26" spans="1:9" ht="12.75">
      <c r="A26" s="43" t="s">
        <v>43</v>
      </c>
      <c r="B26" s="34" t="s">
        <v>54</v>
      </c>
      <c r="C26" s="34" t="s">
        <v>74</v>
      </c>
      <c r="D26" s="34" t="s">
        <v>196</v>
      </c>
      <c r="E26" s="57" t="s">
        <v>328</v>
      </c>
      <c r="F26" s="105">
        <v>1</v>
      </c>
      <c r="G26" s="105"/>
      <c r="H26" s="105"/>
      <c r="I26" s="106">
        <f t="shared" si="0"/>
        <v>1</v>
      </c>
    </row>
    <row r="27" spans="1:9" ht="12.75">
      <c r="A27" s="43" t="s">
        <v>43</v>
      </c>
      <c r="B27" s="34" t="s">
        <v>54</v>
      </c>
      <c r="C27" s="34" t="s">
        <v>77</v>
      </c>
      <c r="D27" s="34" t="s">
        <v>78</v>
      </c>
      <c r="E27" s="30" t="s">
        <v>25</v>
      </c>
      <c r="F27" s="105">
        <v>20</v>
      </c>
      <c r="G27" s="105">
        <v>20</v>
      </c>
      <c r="H27" s="105">
        <v>43</v>
      </c>
      <c r="I27" s="106">
        <f t="shared" si="0"/>
        <v>83</v>
      </c>
    </row>
    <row r="28" spans="1:9" ht="12.75">
      <c r="A28" s="43" t="s">
        <v>43</v>
      </c>
      <c r="B28" s="34" t="s">
        <v>54</v>
      </c>
      <c r="C28" s="34" t="s">
        <v>77</v>
      </c>
      <c r="D28" s="34" t="s">
        <v>78</v>
      </c>
      <c r="E28" s="57" t="s">
        <v>120</v>
      </c>
      <c r="F28" s="105">
        <v>18</v>
      </c>
      <c r="G28" s="105"/>
      <c r="H28" s="105"/>
      <c r="I28" s="106">
        <f t="shared" si="0"/>
        <v>18</v>
      </c>
    </row>
    <row r="29" spans="1:9" ht="12.75">
      <c r="A29" s="43" t="s">
        <v>43</v>
      </c>
      <c r="B29" s="34" t="s">
        <v>54</v>
      </c>
      <c r="C29" s="34" t="s">
        <v>77</v>
      </c>
      <c r="D29" s="34" t="s">
        <v>78</v>
      </c>
      <c r="E29" s="57" t="s">
        <v>329</v>
      </c>
      <c r="F29" s="105">
        <v>844</v>
      </c>
      <c r="G29" s="105"/>
      <c r="H29" s="105"/>
      <c r="I29" s="106">
        <f t="shared" si="0"/>
        <v>844</v>
      </c>
    </row>
    <row r="30" spans="1:9" ht="12.75">
      <c r="A30" s="43" t="s">
        <v>43</v>
      </c>
      <c r="B30" s="34" t="s">
        <v>54</v>
      </c>
      <c r="C30" s="34" t="s">
        <v>77</v>
      </c>
      <c r="D30" s="34" t="s">
        <v>78</v>
      </c>
      <c r="E30" s="57" t="s">
        <v>80</v>
      </c>
      <c r="F30" s="105">
        <v>193</v>
      </c>
      <c r="G30" s="105">
        <v>280</v>
      </c>
      <c r="H30" s="105">
        <v>110</v>
      </c>
      <c r="I30" s="106">
        <f t="shared" si="0"/>
        <v>583</v>
      </c>
    </row>
    <row r="31" spans="1:9" ht="12.75">
      <c r="A31" s="43" t="s">
        <v>43</v>
      </c>
      <c r="B31" s="34" t="s">
        <v>54</v>
      </c>
      <c r="C31" s="34" t="s">
        <v>77</v>
      </c>
      <c r="D31" s="34" t="s">
        <v>78</v>
      </c>
      <c r="E31" s="57" t="s">
        <v>81</v>
      </c>
      <c r="F31" s="105">
        <v>53</v>
      </c>
      <c r="G31" s="105">
        <v>20</v>
      </c>
      <c r="H31" s="105">
        <v>60</v>
      </c>
      <c r="I31" s="106">
        <f t="shared" si="0"/>
        <v>133</v>
      </c>
    </row>
    <row r="32" spans="1:9" ht="12.75">
      <c r="A32" s="43" t="s">
        <v>43</v>
      </c>
      <c r="B32" s="34" t="s">
        <v>54</v>
      </c>
      <c r="C32" s="34" t="s">
        <v>77</v>
      </c>
      <c r="D32" s="34" t="s">
        <v>78</v>
      </c>
      <c r="E32" s="57" t="s">
        <v>175</v>
      </c>
      <c r="F32" s="105">
        <v>545</v>
      </c>
      <c r="G32" s="105">
        <v>1930</v>
      </c>
      <c r="H32" s="105">
        <v>1370</v>
      </c>
      <c r="I32" s="106">
        <f t="shared" si="0"/>
        <v>3845</v>
      </c>
    </row>
    <row r="33" spans="1:9" ht="12.75">
      <c r="A33" s="43" t="s">
        <v>43</v>
      </c>
      <c r="B33" s="34" t="s">
        <v>54</v>
      </c>
      <c r="C33" s="34" t="s">
        <v>77</v>
      </c>
      <c r="D33" s="34" t="s">
        <v>78</v>
      </c>
      <c r="E33" s="57" t="s">
        <v>259</v>
      </c>
      <c r="F33" s="105">
        <v>18</v>
      </c>
      <c r="G33" s="105"/>
      <c r="H33" s="105"/>
      <c r="I33" s="106">
        <f t="shared" si="0"/>
        <v>18</v>
      </c>
    </row>
    <row r="34" spans="1:9" ht="12.75">
      <c r="A34" s="43" t="s">
        <v>43</v>
      </c>
      <c r="B34" s="34" t="s">
        <v>54</v>
      </c>
      <c r="C34" s="34" t="s">
        <v>77</v>
      </c>
      <c r="D34" s="34" t="s">
        <v>78</v>
      </c>
      <c r="E34" s="57" t="s">
        <v>272</v>
      </c>
      <c r="F34" s="105"/>
      <c r="G34" s="105">
        <v>20</v>
      </c>
      <c r="H34" s="105"/>
      <c r="I34" s="106">
        <f t="shared" si="0"/>
        <v>20</v>
      </c>
    </row>
    <row r="35" spans="1:9" ht="12.75">
      <c r="A35" s="43" t="s">
        <v>43</v>
      </c>
      <c r="B35" s="34" t="s">
        <v>54</v>
      </c>
      <c r="C35" s="34" t="s">
        <v>77</v>
      </c>
      <c r="D35" s="34" t="s">
        <v>78</v>
      </c>
      <c r="E35" s="57" t="s">
        <v>309</v>
      </c>
      <c r="F35" s="105">
        <v>35</v>
      </c>
      <c r="G35" s="105">
        <v>50</v>
      </c>
      <c r="H35" s="105">
        <v>190</v>
      </c>
      <c r="I35" s="106">
        <f t="shared" si="0"/>
        <v>275</v>
      </c>
    </row>
    <row r="36" spans="1:9" ht="12.75">
      <c r="A36" s="43" t="s">
        <v>43</v>
      </c>
      <c r="B36" s="34" t="s">
        <v>54</v>
      </c>
      <c r="C36" s="34" t="s">
        <v>77</v>
      </c>
      <c r="D36" s="34" t="s">
        <v>78</v>
      </c>
      <c r="E36" s="57" t="s">
        <v>330</v>
      </c>
      <c r="F36" s="105"/>
      <c r="G36" s="105">
        <v>20</v>
      </c>
      <c r="H36" s="105"/>
      <c r="I36" s="106">
        <f t="shared" si="0"/>
        <v>20</v>
      </c>
    </row>
    <row r="37" spans="1:9" ht="12.75">
      <c r="A37" s="43" t="s">
        <v>43</v>
      </c>
      <c r="B37" s="34" t="s">
        <v>54</v>
      </c>
      <c r="C37" s="34" t="s">
        <v>77</v>
      </c>
      <c r="D37" s="34" t="s">
        <v>78</v>
      </c>
      <c r="E37" s="57" t="s">
        <v>132</v>
      </c>
      <c r="F37" s="105">
        <v>35</v>
      </c>
      <c r="G37" s="105"/>
      <c r="H37" s="105"/>
      <c r="I37" s="106">
        <f t="shared" si="0"/>
        <v>35</v>
      </c>
    </row>
    <row r="38" spans="1:9" ht="12.75">
      <c r="A38" s="43" t="s">
        <v>43</v>
      </c>
      <c r="B38" s="34" t="s">
        <v>54</v>
      </c>
      <c r="C38" s="34" t="s">
        <v>77</v>
      </c>
      <c r="D38" s="34" t="s">
        <v>78</v>
      </c>
      <c r="E38" s="57" t="s">
        <v>263</v>
      </c>
      <c r="F38" s="105">
        <v>18</v>
      </c>
      <c r="G38" s="105">
        <v>20</v>
      </c>
      <c r="H38" s="105">
        <v>20</v>
      </c>
      <c r="I38" s="106">
        <f t="shared" si="0"/>
        <v>58</v>
      </c>
    </row>
    <row r="39" spans="1:9" ht="12.75">
      <c r="A39" s="43" t="s">
        <v>43</v>
      </c>
      <c r="B39" s="34" t="s">
        <v>54</v>
      </c>
      <c r="C39" s="34" t="s">
        <v>77</v>
      </c>
      <c r="D39" s="34" t="s">
        <v>150</v>
      </c>
      <c r="E39" s="57" t="s">
        <v>312</v>
      </c>
      <c r="F39" s="105"/>
      <c r="G39" s="105"/>
      <c r="H39" s="105">
        <v>1</v>
      </c>
      <c r="I39" s="106">
        <f t="shared" si="0"/>
        <v>1</v>
      </c>
    </row>
    <row r="40" spans="1:9" ht="13.5" thickBot="1">
      <c r="A40" s="44"/>
      <c r="B40" s="45"/>
      <c r="C40" s="45"/>
      <c r="D40" s="60"/>
      <c r="E40" s="85"/>
      <c r="F40" s="107"/>
      <c r="G40" s="107"/>
      <c r="H40" s="107"/>
      <c r="I40" s="108"/>
    </row>
    <row r="41" spans="1:9" ht="12.75">
      <c r="A41" s="37" t="s">
        <v>240</v>
      </c>
      <c r="B41" s="63"/>
      <c r="C41" s="63"/>
      <c r="D41" s="63"/>
      <c r="E41" s="63"/>
      <c r="F41" s="109">
        <f>SUM(F10:F40)</f>
        <v>1906</v>
      </c>
      <c r="G41" s="109">
        <f>SUM(G10:G40)</f>
        <v>2961</v>
      </c>
      <c r="H41" s="109">
        <f>SUM(H10:H40)</f>
        <v>2767</v>
      </c>
      <c r="I41" s="110">
        <f>SUM(I10:I40)</f>
        <v>7634</v>
      </c>
    </row>
    <row r="42" spans="1:9" ht="12.75">
      <c r="A42" s="40" t="s">
        <v>241</v>
      </c>
      <c r="B42" s="25"/>
      <c r="C42" s="25"/>
      <c r="D42" s="25"/>
      <c r="E42" s="25"/>
      <c r="F42" s="111">
        <v>13</v>
      </c>
      <c r="G42" s="111">
        <v>12</v>
      </c>
      <c r="H42" s="111">
        <v>13</v>
      </c>
      <c r="I42" s="112">
        <v>25</v>
      </c>
    </row>
    <row r="43" spans="1:9" s="5" customFormat="1" ht="12.75">
      <c r="A43" s="40" t="s">
        <v>88</v>
      </c>
      <c r="B43" s="25"/>
      <c r="C43" s="25"/>
      <c r="D43" s="25"/>
      <c r="E43" s="25"/>
      <c r="F43" s="121">
        <v>0</v>
      </c>
      <c r="G43" s="121">
        <v>1</v>
      </c>
      <c r="H43" s="121">
        <v>1</v>
      </c>
      <c r="I43" s="122">
        <v>2</v>
      </c>
    </row>
    <row r="44" spans="1:9" ht="13.5" thickBot="1">
      <c r="A44" s="102" t="s">
        <v>87</v>
      </c>
      <c r="B44" s="16"/>
      <c r="C44" s="16"/>
      <c r="D44" s="16"/>
      <c r="E44" s="16"/>
      <c r="F44" s="123"/>
      <c r="G44" s="123"/>
      <c r="H44" s="123"/>
      <c r="I44" s="98">
        <v>7.906586436170213</v>
      </c>
    </row>
    <row r="45" spans="1:9" ht="12.75">
      <c r="A45" s="12"/>
      <c r="B45" s="10"/>
      <c r="C45" s="10"/>
      <c r="D45" s="13"/>
      <c r="E45" s="13"/>
      <c r="F45" s="12"/>
      <c r="G45" s="12"/>
      <c r="H45" s="12"/>
      <c r="I45" s="12"/>
    </row>
    <row r="54" ht="12.75">
      <c r="E54" s="127"/>
    </row>
  </sheetData>
  <mergeCells count="4">
    <mergeCell ref="A1:I1"/>
    <mergeCell ref="A3:I3"/>
    <mergeCell ref="F7:I7"/>
    <mergeCell ref="A4:I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1" sqref="A1:I1"/>
    </sheetView>
  </sheetViews>
  <sheetFormatPr defaultColWidth="9.140625" defaultRowHeight="12.75"/>
  <cols>
    <col min="1" max="1" width="14.00390625" style="0" bestFit="1" customWidth="1"/>
    <col min="2" max="2" width="10.8515625" style="0" bestFit="1" customWidth="1"/>
    <col min="3" max="3" width="15.7109375" style="0" bestFit="1" customWidth="1"/>
    <col min="4" max="4" width="17.00390625" style="0" bestFit="1" customWidth="1"/>
    <col min="5" max="5" width="20.8515625" style="0" bestFit="1" customWidth="1"/>
    <col min="6" max="8" width="9.57421875" style="0" bestFit="1" customWidth="1"/>
    <col min="9" max="9" width="7.140625" style="0" customWidth="1"/>
  </cols>
  <sheetData>
    <row r="1" spans="1:9" ht="12.75">
      <c r="A1" s="128" t="s">
        <v>353</v>
      </c>
      <c r="B1" s="128"/>
      <c r="C1" s="128"/>
      <c r="D1" s="128"/>
      <c r="E1" s="128"/>
      <c r="F1" s="128"/>
      <c r="G1" s="128"/>
      <c r="H1" s="128"/>
      <c r="I1" s="128"/>
    </row>
    <row r="2" spans="1:9" ht="15" thickBot="1">
      <c r="A2" s="12" t="s">
        <v>216</v>
      </c>
      <c r="B2" s="1"/>
      <c r="C2" s="1"/>
      <c r="D2" s="1"/>
      <c r="E2" s="1"/>
      <c r="F2" s="1"/>
      <c r="G2" s="1"/>
      <c r="H2" s="1"/>
      <c r="I2" s="1"/>
    </row>
    <row r="3" spans="1:9" ht="13.5" thickBot="1">
      <c r="A3" s="129" t="s">
        <v>237</v>
      </c>
      <c r="B3" s="130"/>
      <c r="C3" s="130"/>
      <c r="D3" s="130"/>
      <c r="E3" s="130"/>
      <c r="F3" s="130"/>
      <c r="G3" s="130"/>
      <c r="H3" s="130"/>
      <c r="I3" s="131"/>
    </row>
    <row r="4" spans="1:9" ht="13.5" thickBot="1">
      <c r="A4" s="129" t="s">
        <v>236</v>
      </c>
      <c r="B4" s="130"/>
      <c r="C4" s="130"/>
      <c r="D4" s="130"/>
      <c r="E4" s="130"/>
      <c r="F4" s="130"/>
      <c r="G4" s="130"/>
      <c r="H4" s="130"/>
      <c r="I4" s="131"/>
    </row>
    <row r="5" spans="1:10" ht="12.75">
      <c r="A5" s="48"/>
      <c r="B5" s="38"/>
      <c r="C5" s="38"/>
      <c r="D5" s="38"/>
      <c r="E5" s="38"/>
      <c r="F5" s="49"/>
      <c r="G5" s="49"/>
      <c r="H5" s="49"/>
      <c r="I5" s="50"/>
      <c r="J5" s="7"/>
    </row>
    <row r="6" spans="1:10" ht="14.25">
      <c r="A6" s="51" t="s">
        <v>3</v>
      </c>
      <c r="B6" s="8"/>
      <c r="C6" s="15" t="s">
        <v>197</v>
      </c>
      <c r="D6" s="8"/>
      <c r="E6" s="52"/>
      <c r="F6" s="52" t="s">
        <v>198</v>
      </c>
      <c r="G6" s="52"/>
      <c r="H6" s="52"/>
      <c r="I6" s="53"/>
      <c r="J6" s="7"/>
    </row>
    <row r="7" spans="1:10" ht="14.25">
      <c r="A7" s="51" t="s">
        <v>199</v>
      </c>
      <c r="B7" s="8"/>
      <c r="C7" s="15" t="s">
        <v>200</v>
      </c>
      <c r="D7" s="8"/>
      <c r="E7" s="52"/>
      <c r="F7" s="132" t="s">
        <v>127</v>
      </c>
      <c r="G7" s="132"/>
      <c r="H7" s="132"/>
      <c r="I7" s="133"/>
      <c r="J7" s="7"/>
    </row>
    <row r="8" spans="1:10" ht="13.5" thickBot="1">
      <c r="A8" s="54"/>
      <c r="B8" s="55"/>
      <c r="C8" s="55"/>
      <c r="D8" s="55"/>
      <c r="E8" s="55"/>
      <c r="F8" s="55"/>
      <c r="G8" s="55"/>
      <c r="H8" s="55"/>
      <c r="I8" s="56"/>
      <c r="J8" s="7"/>
    </row>
    <row r="9" spans="1:10" s="3" customFormat="1" ht="13.5" thickBot="1">
      <c r="A9" s="95" t="s">
        <v>9</v>
      </c>
      <c r="B9" s="6" t="s">
        <v>10</v>
      </c>
      <c r="C9" s="6" t="s">
        <v>11</v>
      </c>
      <c r="D9" s="6" t="s">
        <v>12</v>
      </c>
      <c r="E9" s="6" t="s">
        <v>242</v>
      </c>
      <c r="F9" s="6" t="s">
        <v>0</v>
      </c>
      <c r="G9" s="6" t="s">
        <v>1</v>
      </c>
      <c r="H9" s="6" t="s">
        <v>2</v>
      </c>
      <c r="I9" s="47" t="s">
        <v>13</v>
      </c>
      <c r="J9" s="10"/>
    </row>
    <row r="10" spans="1:10" ht="12.75">
      <c r="A10" s="41"/>
      <c r="B10" s="42"/>
      <c r="C10" s="42"/>
      <c r="D10" s="42"/>
      <c r="E10" s="87"/>
      <c r="F10" s="100"/>
      <c r="G10" s="100"/>
      <c r="H10" s="100"/>
      <c r="I10" s="101"/>
      <c r="J10" s="7"/>
    </row>
    <row r="11" spans="1:10" ht="12.75">
      <c r="A11" s="43" t="s">
        <v>26</v>
      </c>
      <c r="B11" s="34" t="s">
        <v>27</v>
      </c>
      <c r="C11" s="34" t="s">
        <v>28</v>
      </c>
      <c r="D11" s="34" t="s">
        <v>32</v>
      </c>
      <c r="E11" s="57" t="s">
        <v>267</v>
      </c>
      <c r="F11" s="115">
        <v>30</v>
      </c>
      <c r="G11" s="115">
        <v>21</v>
      </c>
      <c r="H11" s="115"/>
      <c r="I11" s="116">
        <f aca="true" t="shared" si="0" ref="I11:I39">SUM(F11:H11)</f>
        <v>51</v>
      </c>
      <c r="J11" s="7"/>
    </row>
    <row r="12" spans="1:10" ht="12.75">
      <c r="A12" s="43" t="s">
        <v>33</v>
      </c>
      <c r="B12" s="34" t="s">
        <v>34</v>
      </c>
      <c r="C12" s="34" t="s">
        <v>35</v>
      </c>
      <c r="D12" s="34" t="s">
        <v>112</v>
      </c>
      <c r="E12" s="30" t="s">
        <v>25</v>
      </c>
      <c r="F12" s="115">
        <v>30</v>
      </c>
      <c r="G12" s="115"/>
      <c r="H12" s="115">
        <v>44</v>
      </c>
      <c r="I12" s="116">
        <f t="shared" si="0"/>
        <v>74</v>
      </c>
      <c r="J12" s="7"/>
    </row>
    <row r="13" spans="1:10" ht="12.75">
      <c r="A13" s="43" t="s">
        <v>33</v>
      </c>
      <c r="B13" s="34" t="s">
        <v>34</v>
      </c>
      <c r="C13" s="34" t="s">
        <v>35</v>
      </c>
      <c r="D13" s="34" t="s">
        <v>36</v>
      </c>
      <c r="E13" s="30" t="s">
        <v>25</v>
      </c>
      <c r="F13" s="115">
        <v>30</v>
      </c>
      <c r="G13" s="115"/>
      <c r="H13" s="115">
        <v>88</v>
      </c>
      <c r="I13" s="116">
        <f t="shared" si="0"/>
        <v>118</v>
      </c>
      <c r="J13" s="7"/>
    </row>
    <row r="14" spans="1:10" ht="12.75">
      <c r="A14" s="43" t="s">
        <v>33</v>
      </c>
      <c r="B14" s="34" t="s">
        <v>34</v>
      </c>
      <c r="C14" s="34" t="s">
        <v>35</v>
      </c>
      <c r="D14" s="34" t="s">
        <v>36</v>
      </c>
      <c r="E14" s="57" t="s">
        <v>298</v>
      </c>
      <c r="F14" s="115">
        <v>340</v>
      </c>
      <c r="G14" s="115">
        <v>490</v>
      </c>
      <c r="H14" s="115">
        <v>44</v>
      </c>
      <c r="I14" s="116">
        <f t="shared" si="0"/>
        <v>874</v>
      </c>
      <c r="J14" s="7"/>
    </row>
    <row r="15" spans="1:10" ht="12.75">
      <c r="A15" s="43" t="s">
        <v>33</v>
      </c>
      <c r="B15" s="34" t="s">
        <v>34</v>
      </c>
      <c r="C15" s="34" t="s">
        <v>35</v>
      </c>
      <c r="D15" s="34" t="s">
        <v>36</v>
      </c>
      <c r="E15" s="57" t="s">
        <v>37</v>
      </c>
      <c r="F15" s="115">
        <v>110</v>
      </c>
      <c r="G15" s="115">
        <v>140</v>
      </c>
      <c r="H15" s="115">
        <v>44</v>
      </c>
      <c r="I15" s="116">
        <f t="shared" si="0"/>
        <v>294</v>
      </c>
      <c r="J15" s="7"/>
    </row>
    <row r="16" spans="1:10" ht="12.75">
      <c r="A16" s="43" t="s">
        <v>33</v>
      </c>
      <c r="B16" s="34" t="s">
        <v>34</v>
      </c>
      <c r="C16" s="34" t="s">
        <v>35</v>
      </c>
      <c r="D16" s="34" t="s">
        <v>100</v>
      </c>
      <c r="E16" s="30" t="s">
        <v>25</v>
      </c>
      <c r="F16" s="115">
        <v>30</v>
      </c>
      <c r="G16" s="115">
        <v>70</v>
      </c>
      <c r="H16" s="115">
        <v>220</v>
      </c>
      <c r="I16" s="116">
        <f t="shared" si="0"/>
        <v>320</v>
      </c>
      <c r="J16" s="7"/>
    </row>
    <row r="17" spans="1:10" ht="12.75">
      <c r="A17" s="43" t="s">
        <v>33</v>
      </c>
      <c r="B17" s="34" t="s">
        <v>40</v>
      </c>
      <c r="C17" s="30" t="s">
        <v>25</v>
      </c>
      <c r="D17" s="30" t="s">
        <v>25</v>
      </c>
      <c r="E17" s="30" t="s">
        <v>25</v>
      </c>
      <c r="F17" s="115">
        <v>10</v>
      </c>
      <c r="G17" s="115"/>
      <c r="H17" s="115"/>
      <c r="I17" s="116">
        <f t="shared" si="0"/>
        <v>10</v>
      </c>
      <c r="J17" s="7"/>
    </row>
    <row r="18" spans="1:10" ht="12.75">
      <c r="A18" s="43" t="s">
        <v>33</v>
      </c>
      <c r="B18" s="34" t="s">
        <v>40</v>
      </c>
      <c r="C18" s="34" t="s">
        <v>41</v>
      </c>
      <c r="D18" s="34" t="s">
        <v>42</v>
      </c>
      <c r="E18" s="30" t="s">
        <v>25</v>
      </c>
      <c r="F18" s="115"/>
      <c r="G18" s="115">
        <v>1</v>
      </c>
      <c r="H18" s="115"/>
      <c r="I18" s="116">
        <f t="shared" si="0"/>
        <v>1</v>
      </c>
      <c r="J18" s="7"/>
    </row>
    <row r="19" spans="1:10" ht="12.75">
      <c r="A19" s="43" t="s">
        <v>43</v>
      </c>
      <c r="B19" s="34" t="s">
        <v>47</v>
      </c>
      <c r="C19" s="34" t="s">
        <v>52</v>
      </c>
      <c r="D19" s="34" t="s">
        <v>53</v>
      </c>
      <c r="E19" s="30" t="s">
        <v>25</v>
      </c>
      <c r="F19" s="115">
        <v>1</v>
      </c>
      <c r="G19" s="115"/>
      <c r="H19" s="115"/>
      <c r="I19" s="116">
        <f t="shared" si="0"/>
        <v>1</v>
      </c>
      <c r="J19" s="7"/>
    </row>
    <row r="20" spans="1:10" ht="12.75">
      <c r="A20" s="43" t="s">
        <v>43</v>
      </c>
      <c r="B20" s="34" t="s">
        <v>54</v>
      </c>
      <c r="C20" s="34" t="s">
        <v>56</v>
      </c>
      <c r="D20" s="34" t="s">
        <v>57</v>
      </c>
      <c r="E20" s="57" t="s">
        <v>58</v>
      </c>
      <c r="F20" s="115">
        <v>1</v>
      </c>
      <c r="G20" s="115"/>
      <c r="H20" s="115"/>
      <c r="I20" s="116">
        <f t="shared" si="0"/>
        <v>1</v>
      </c>
      <c r="J20" s="7"/>
    </row>
    <row r="21" spans="1:10" ht="12.75">
      <c r="A21" s="43" t="s">
        <v>43</v>
      </c>
      <c r="B21" s="34" t="s">
        <v>54</v>
      </c>
      <c r="C21" s="34" t="s">
        <v>74</v>
      </c>
      <c r="D21" s="34" t="s">
        <v>75</v>
      </c>
      <c r="E21" s="57" t="s">
        <v>257</v>
      </c>
      <c r="F21" s="115">
        <v>10</v>
      </c>
      <c r="G21" s="115"/>
      <c r="H21" s="115"/>
      <c r="I21" s="116">
        <f t="shared" si="0"/>
        <v>10</v>
      </c>
      <c r="J21" s="7"/>
    </row>
    <row r="22" spans="1:10" ht="12.75">
      <c r="A22" s="43" t="s">
        <v>43</v>
      </c>
      <c r="B22" s="34" t="s">
        <v>54</v>
      </c>
      <c r="C22" s="34" t="s">
        <v>77</v>
      </c>
      <c r="D22" s="34" t="s">
        <v>78</v>
      </c>
      <c r="E22" s="30" t="s">
        <v>25</v>
      </c>
      <c r="F22" s="115">
        <v>60</v>
      </c>
      <c r="G22" s="115">
        <v>50</v>
      </c>
      <c r="H22" s="115">
        <v>40</v>
      </c>
      <c r="I22" s="116">
        <f t="shared" si="0"/>
        <v>150</v>
      </c>
      <c r="J22" s="7"/>
    </row>
    <row r="23" spans="1:10" ht="12.75">
      <c r="A23" s="43" t="s">
        <v>43</v>
      </c>
      <c r="B23" s="34" t="s">
        <v>54</v>
      </c>
      <c r="C23" s="34" t="s">
        <v>77</v>
      </c>
      <c r="D23" s="34" t="s">
        <v>78</v>
      </c>
      <c r="E23" s="57" t="s">
        <v>201</v>
      </c>
      <c r="F23" s="115">
        <v>16</v>
      </c>
      <c r="G23" s="115"/>
      <c r="H23" s="115"/>
      <c r="I23" s="116">
        <f t="shared" si="0"/>
        <v>16</v>
      </c>
      <c r="J23" s="7"/>
    </row>
    <row r="24" spans="1:10" ht="12.75">
      <c r="A24" s="43" t="s">
        <v>43</v>
      </c>
      <c r="B24" s="34" t="s">
        <v>54</v>
      </c>
      <c r="C24" s="34" t="s">
        <v>77</v>
      </c>
      <c r="D24" s="34" t="s">
        <v>78</v>
      </c>
      <c r="E24" s="57" t="s">
        <v>329</v>
      </c>
      <c r="F24" s="115">
        <v>672</v>
      </c>
      <c r="G24" s="115"/>
      <c r="H24" s="115"/>
      <c r="I24" s="116">
        <f t="shared" si="0"/>
        <v>672</v>
      </c>
      <c r="J24" s="7"/>
    </row>
    <row r="25" spans="1:10" ht="12.75">
      <c r="A25" s="43" t="s">
        <v>43</v>
      </c>
      <c r="B25" s="34" t="s">
        <v>54</v>
      </c>
      <c r="C25" s="34" t="s">
        <v>77</v>
      </c>
      <c r="D25" s="34" t="s">
        <v>78</v>
      </c>
      <c r="E25" s="57" t="s">
        <v>80</v>
      </c>
      <c r="F25" s="115">
        <v>295</v>
      </c>
      <c r="G25" s="115">
        <v>20</v>
      </c>
      <c r="H25" s="115">
        <v>110</v>
      </c>
      <c r="I25" s="116">
        <f t="shared" si="0"/>
        <v>425</v>
      </c>
      <c r="J25" s="7"/>
    </row>
    <row r="26" spans="1:10" ht="12.75">
      <c r="A26" s="43" t="s">
        <v>43</v>
      </c>
      <c r="B26" s="34" t="s">
        <v>54</v>
      </c>
      <c r="C26" s="34" t="s">
        <v>77</v>
      </c>
      <c r="D26" s="34" t="s">
        <v>78</v>
      </c>
      <c r="E26" s="57" t="s">
        <v>81</v>
      </c>
      <c r="F26" s="115">
        <v>16</v>
      </c>
      <c r="G26" s="115">
        <v>100</v>
      </c>
      <c r="H26" s="115">
        <v>20</v>
      </c>
      <c r="I26" s="116">
        <f t="shared" si="0"/>
        <v>136</v>
      </c>
      <c r="J26" s="7"/>
    </row>
    <row r="27" spans="1:10" ht="12.75">
      <c r="A27" s="43" t="s">
        <v>43</v>
      </c>
      <c r="B27" s="34" t="s">
        <v>54</v>
      </c>
      <c r="C27" s="34" t="s">
        <v>77</v>
      </c>
      <c r="D27" s="34" t="s">
        <v>78</v>
      </c>
      <c r="E27" s="57" t="s">
        <v>175</v>
      </c>
      <c r="F27" s="115">
        <v>361</v>
      </c>
      <c r="G27" s="115">
        <v>670</v>
      </c>
      <c r="H27" s="115">
        <v>330</v>
      </c>
      <c r="I27" s="116">
        <f t="shared" si="0"/>
        <v>1361</v>
      </c>
      <c r="J27" s="7"/>
    </row>
    <row r="28" spans="1:10" ht="12.75">
      <c r="A28" s="43" t="s">
        <v>43</v>
      </c>
      <c r="B28" s="34" t="s">
        <v>54</v>
      </c>
      <c r="C28" s="34" t="s">
        <v>77</v>
      </c>
      <c r="D28" s="34" t="s">
        <v>78</v>
      </c>
      <c r="E28" s="57" t="s">
        <v>285</v>
      </c>
      <c r="F28" s="115"/>
      <c r="G28" s="115"/>
      <c r="H28" s="115">
        <v>10</v>
      </c>
      <c r="I28" s="116">
        <f t="shared" si="0"/>
        <v>10</v>
      </c>
      <c r="J28" s="7"/>
    </row>
    <row r="29" spans="1:10" ht="12.75">
      <c r="A29" s="43" t="s">
        <v>43</v>
      </c>
      <c r="B29" s="34" t="s">
        <v>54</v>
      </c>
      <c r="C29" s="34" t="s">
        <v>77</v>
      </c>
      <c r="D29" s="34" t="s">
        <v>78</v>
      </c>
      <c r="E29" s="57" t="s">
        <v>318</v>
      </c>
      <c r="F29" s="115"/>
      <c r="G29" s="115"/>
      <c r="H29" s="115">
        <v>10</v>
      </c>
      <c r="I29" s="116">
        <f t="shared" si="0"/>
        <v>10</v>
      </c>
      <c r="J29" s="7"/>
    </row>
    <row r="30" spans="1:10" ht="12.75">
      <c r="A30" s="43" t="s">
        <v>43</v>
      </c>
      <c r="B30" s="34" t="s">
        <v>54</v>
      </c>
      <c r="C30" s="34" t="s">
        <v>77</v>
      </c>
      <c r="D30" s="34" t="s">
        <v>78</v>
      </c>
      <c r="E30" s="57" t="s">
        <v>309</v>
      </c>
      <c r="F30" s="115">
        <v>66</v>
      </c>
      <c r="G30" s="115">
        <v>240</v>
      </c>
      <c r="H30" s="115">
        <v>340</v>
      </c>
      <c r="I30" s="116">
        <f t="shared" si="0"/>
        <v>646</v>
      </c>
      <c r="J30" s="7"/>
    </row>
    <row r="31" spans="1:10" ht="12.75">
      <c r="A31" s="43" t="s">
        <v>43</v>
      </c>
      <c r="B31" s="34" t="s">
        <v>54</v>
      </c>
      <c r="C31" s="34" t="s">
        <v>77</v>
      </c>
      <c r="D31" s="34" t="s">
        <v>78</v>
      </c>
      <c r="E31" s="57" t="s">
        <v>319</v>
      </c>
      <c r="F31" s="115"/>
      <c r="G31" s="115"/>
      <c r="H31" s="115">
        <v>10</v>
      </c>
      <c r="I31" s="116">
        <f t="shared" si="0"/>
        <v>10</v>
      </c>
      <c r="J31" s="7"/>
    </row>
    <row r="32" spans="1:10" ht="12.75">
      <c r="A32" s="43" t="s">
        <v>43</v>
      </c>
      <c r="B32" s="34" t="s">
        <v>54</v>
      </c>
      <c r="C32" s="34" t="s">
        <v>77</v>
      </c>
      <c r="D32" s="34" t="s">
        <v>78</v>
      </c>
      <c r="E32" s="57" t="s">
        <v>294</v>
      </c>
      <c r="F32" s="115">
        <v>16</v>
      </c>
      <c r="G32" s="115"/>
      <c r="H32" s="115"/>
      <c r="I32" s="116">
        <f t="shared" si="0"/>
        <v>16</v>
      </c>
      <c r="J32" s="7"/>
    </row>
    <row r="33" spans="1:10" ht="12.75">
      <c r="A33" s="43" t="s">
        <v>43</v>
      </c>
      <c r="B33" s="34" t="s">
        <v>54</v>
      </c>
      <c r="C33" s="34" t="s">
        <v>77</v>
      </c>
      <c r="D33" s="34" t="s">
        <v>78</v>
      </c>
      <c r="E33" s="57" t="s">
        <v>132</v>
      </c>
      <c r="F33" s="115">
        <v>115</v>
      </c>
      <c r="G33" s="115">
        <v>110</v>
      </c>
      <c r="H33" s="115">
        <v>30</v>
      </c>
      <c r="I33" s="116">
        <f t="shared" si="0"/>
        <v>255</v>
      </c>
      <c r="J33" s="7"/>
    </row>
    <row r="34" spans="1:10" ht="12.75">
      <c r="A34" s="43" t="s">
        <v>43</v>
      </c>
      <c r="B34" s="34" t="s">
        <v>54</v>
      </c>
      <c r="C34" s="34" t="s">
        <v>77</v>
      </c>
      <c r="D34" s="34" t="s">
        <v>78</v>
      </c>
      <c r="E34" s="57" t="s">
        <v>321</v>
      </c>
      <c r="F34" s="115">
        <v>16</v>
      </c>
      <c r="G34" s="115">
        <v>10</v>
      </c>
      <c r="H34" s="115"/>
      <c r="I34" s="116">
        <f t="shared" si="0"/>
        <v>26</v>
      </c>
      <c r="J34" s="7"/>
    </row>
    <row r="35" spans="1:10" ht="12.75">
      <c r="A35" s="43" t="s">
        <v>43</v>
      </c>
      <c r="B35" s="34" t="s">
        <v>54</v>
      </c>
      <c r="C35" s="34" t="s">
        <v>77</v>
      </c>
      <c r="D35" s="34" t="s">
        <v>78</v>
      </c>
      <c r="E35" s="57" t="s">
        <v>262</v>
      </c>
      <c r="F35" s="115">
        <v>33</v>
      </c>
      <c r="G35" s="115"/>
      <c r="H35" s="115">
        <v>20</v>
      </c>
      <c r="I35" s="116">
        <f t="shared" si="0"/>
        <v>53</v>
      </c>
      <c r="J35" s="7"/>
    </row>
    <row r="36" spans="1:10" ht="12.75">
      <c r="A36" s="43" t="s">
        <v>43</v>
      </c>
      <c r="B36" s="34" t="s">
        <v>54</v>
      </c>
      <c r="C36" s="34" t="s">
        <v>77</v>
      </c>
      <c r="D36" s="34" t="s">
        <v>78</v>
      </c>
      <c r="E36" s="57" t="s">
        <v>331</v>
      </c>
      <c r="F36" s="115"/>
      <c r="G36" s="115">
        <v>10</v>
      </c>
      <c r="H36" s="115"/>
      <c r="I36" s="116">
        <f t="shared" si="0"/>
        <v>10</v>
      </c>
      <c r="J36" s="7"/>
    </row>
    <row r="37" spans="1:10" ht="12.75">
      <c r="A37" s="43" t="s">
        <v>43</v>
      </c>
      <c r="B37" s="34" t="s">
        <v>54</v>
      </c>
      <c r="C37" s="34" t="s">
        <v>77</v>
      </c>
      <c r="D37" s="34" t="s">
        <v>78</v>
      </c>
      <c r="E37" s="57" t="s">
        <v>263</v>
      </c>
      <c r="F37" s="115">
        <v>33</v>
      </c>
      <c r="G37" s="115">
        <v>20</v>
      </c>
      <c r="H37" s="115">
        <v>30</v>
      </c>
      <c r="I37" s="116">
        <f t="shared" si="0"/>
        <v>83</v>
      </c>
      <c r="J37" s="7"/>
    </row>
    <row r="38" spans="1:10" ht="12.75">
      <c r="A38" s="43" t="s">
        <v>43</v>
      </c>
      <c r="B38" s="34" t="s">
        <v>54</v>
      </c>
      <c r="C38" s="34" t="s">
        <v>77</v>
      </c>
      <c r="D38" s="34" t="s">
        <v>78</v>
      </c>
      <c r="E38" s="57" t="s">
        <v>332</v>
      </c>
      <c r="F38" s="115"/>
      <c r="G38" s="115">
        <v>10</v>
      </c>
      <c r="H38" s="115"/>
      <c r="I38" s="116">
        <f t="shared" si="0"/>
        <v>10</v>
      </c>
      <c r="J38" s="7"/>
    </row>
    <row r="39" spans="1:10" ht="12.75">
      <c r="A39" s="43" t="s">
        <v>43</v>
      </c>
      <c r="B39" s="34" t="s">
        <v>54</v>
      </c>
      <c r="C39" s="34" t="s">
        <v>77</v>
      </c>
      <c r="D39" s="34" t="s">
        <v>78</v>
      </c>
      <c r="E39" s="57" t="s">
        <v>333</v>
      </c>
      <c r="F39" s="115"/>
      <c r="G39" s="115"/>
      <c r="H39" s="115">
        <v>20</v>
      </c>
      <c r="I39" s="116">
        <f t="shared" si="0"/>
        <v>20</v>
      </c>
      <c r="J39" s="7"/>
    </row>
    <row r="40" spans="1:10" ht="13.5" thickBot="1">
      <c r="A40" s="88"/>
      <c r="B40" s="89"/>
      <c r="C40" s="89"/>
      <c r="D40" s="89"/>
      <c r="E40" s="90"/>
      <c r="F40" s="125"/>
      <c r="G40" s="125"/>
      <c r="H40" s="125"/>
      <c r="I40" s="126"/>
      <c r="J40" s="7"/>
    </row>
    <row r="41" spans="1:10" ht="12.75">
      <c r="A41" s="37" t="s">
        <v>240</v>
      </c>
      <c r="B41" s="49"/>
      <c r="C41" s="49"/>
      <c r="D41" s="49"/>
      <c r="E41" s="49"/>
      <c r="F41" s="109">
        <f>SUM(F10:F40)</f>
        <v>2291</v>
      </c>
      <c r="G41" s="109">
        <f>SUM(G10:G40)</f>
        <v>1962</v>
      </c>
      <c r="H41" s="109">
        <f>SUM(H10:H40)</f>
        <v>1410</v>
      </c>
      <c r="I41" s="110">
        <f>SUM(I10:I40)</f>
        <v>5663</v>
      </c>
      <c r="J41" s="7"/>
    </row>
    <row r="42" spans="1:10" ht="12.75">
      <c r="A42" s="40" t="s">
        <v>241</v>
      </c>
      <c r="B42" s="9"/>
      <c r="C42" s="9"/>
      <c r="D42" s="9"/>
      <c r="E42" s="9"/>
      <c r="F42" s="121">
        <v>19</v>
      </c>
      <c r="G42" s="121">
        <v>14</v>
      </c>
      <c r="H42" s="121">
        <v>15</v>
      </c>
      <c r="I42" s="122">
        <v>25</v>
      </c>
      <c r="J42" s="7"/>
    </row>
    <row r="43" spans="1:10" s="5" customFormat="1" ht="12.75">
      <c r="A43" s="40" t="s">
        <v>88</v>
      </c>
      <c r="B43" s="9"/>
      <c r="C43" s="9"/>
      <c r="D43" s="9"/>
      <c r="E43" s="9"/>
      <c r="F43" s="121">
        <v>1</v>
      </c>
      <c r="G43" s="121">
        <v>0</v>
      </c>
      <c r="H43" s="121">
        <v>0</v>
      </c>
      <c r="I43" s="122">
        <v>1</v>
      </c>
      <c r="J43" s="86"/>
    </row>
    <row r="44" spans="1:10" ht="13.5" thickBot="1">
      <c r="A44" s="102" t="s">
        <v>87</v>
      </c>
      <c r="B44" s="27"/>
      <c r="C44" s="27"/>
      <c r="D44" s="27"/>
      <c r="E44" s="27"/>
      <c r="F44" s="123"/>
      <c r="G44" s="123"/>
      <c r="H44" s="123"/>
      <c r="I44" s="98">
        <v>7.75367313622347</v>
      </c>
      <c r="J44" s="7"/>
    </row>
    <row r="45" spans="1:10" ht="12.75">
      <c r="A45" s="7"/>
      <c r="B45" s="10"/>
      <c r="C45" s="10"/>
      <c r="D45" s="26"/>
      <c r="E45" s="26"/>
      <c r="F45" s="7"/>
      <c r="G45" s="7"/>
      <c r="H45" s="7"/>
      <c r="I45" s="7"/>
      <c r="J45" s="7"/>
    </row>
  </sheetData>
  <mergeCells count="4">
    <mergeCell ref="A1:I1"/>
    <mergeCell ref="A3:I3"/>
    <mergeCell ref="F7:I7"/>
    <mergeCell ref="A4:I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:I1"/>
    </sheetView>
  </sheetViews>
  <sheetFormatPr defaultColWidth="9.140625" defaultRowHeight="12.75"/>
  <cols>
    <col min="1" max="1" width="14.00390625" style="0" bestFit="1" customWidth="1"/>
    <col min="2" max="2" width="11.140625" style="0" bestFit="1" customWidth="1"/>
    <col min="3" max="3" width="15.7109375" style="0" bestFit="1" customWidth="1"/>
    <col min="4" max="4" width="17.00390625" style="0" bestFit="1" customWidth="1"/>
    <col min="5" max="5" width="26.421875" style="0" bestFit="1" customWidth="1"/>
    <col min="6" max="8" width="9.57421875" style="0" bestFit="1" customWidth="1"/>
    <col min="9" max="9" width="7.140625" style="0" customWidth="1"/>
  </cols>
  <sheetData>
    <row r="1" spans="1:9" ht="12.75">
      <c r="A1" s="128" t="s">
        <v>354</v>
      </c>
      <c r="B1" s="128"/>
      <c r="C1" s="128"/>
      <c r="D1" s="128"/>
      <c r="E1" s="128"/>
      <c r="F1" s="128"/>
      <c r="G1" s="128"/>
      <c r="H1" s="128"/>
      <c r="I1" s="128"/>
    </row>
    <row r="2" spans="1:9" ht="15" thickBot="1">
      <c r="A2" s="12" t="s">
        <v>216</v>
      </c>
      <c r="B2" s="1"/>
      <c r="C2" s="1"/>
      <c r="D2" s="1"/>
      <c r="E2" s="1"/>
      <c r="F2" s="1"/>
      <c r="G2" s="1"/>
      <c r="H2" s="1"/>
      <c r="I2" s="1"/>
    </row>
    <row r="3" spans="1:9" ht="13.5" thickBot="1">
      <c r="A3" s="129" t="s">
        <v>237</v>
      </c>
      <c r="B3" s="130"/>
      <c r="C3" s="130"/>
      <c r="D3" s="130"/>
      <c r="E3" s="130"/>
      <c r="F3" s="130"/>
      <c r="G3" s="130"/>
      <c r="H3" s="130"/>
      <c r="I3" s="131"/>
    </row>
    <row r="4" spans="1:9" ht="13.5" thickBot="1">
      <c r="A4" s="129" t="s">
        <v>236</v>
      </c>
      <c r="B4" s="130"/>
      <c r="C4" s="130"/>
      <c r="D4" s="130"/>
      <c r="E4" s="130"/>
      <c r="F4" s="130"/>
      <c r="G4" s="130"/>
      <c r="H4" s="130"/>
      <c r="I4" s="131"/>
    </row>
    <row r="5" spans="1:10" ht="12.75">
      <c r="A5" s="134" t="s">
        <v>105</v>
      </c>
      <c r="B5" s="135"/>
      <c r="C5" s="135"/>
      <c r="D5" s="135"/>
      <c r="E5" s="135"/>
      <c r="F5" s="135"/>
      <c r="G5" s="135"/>
      <c r="H5" s="135"/>
      <c r="I5" s="136"/>
      <c r="J5" s="7"/>
    </row>
    <row r="6" spans="1:10" ht="12.75">
      <c r="A6" s="91"/>
      <c r="B6" s="25"/>
      <c r="C6" s="25"/>
      <c r="D6" s="25"/>
      <c r="E6" s="25"/>
      <c r="F6" s="25"/>
      <c r="G6" s="25"/>
      <c r="H6" s="25"/>
      <c r="I6" s="92"/>
      <c r="J6" s="7"/>
    </row>
    <row r="7" spans="1:10" ht="14.25">
      <c r="A7" s="51" t="s">
        <v>3</v>
      </c>
      <c r="B7" s="8"/>
      <c r="C7" s="15" t="s">
        <v>197</v>
      </c>
      <c r="D7" s="8"/>
      <c r="E7" s="52"/>
      <c r="F7" s="52" t="s">
        <v>198</v>
      </c>
      <c r="G7" s="52"/>
      <c r="H7" s="52"/>
      <c r="I7" s="53"/>
      <c r="J7" s="7"/>
    </row>
    <row r="8" spans="1:10" ht="14.25">
      <c r="A8" s="51" t="s">
        <v>202</v>
      </c>
      <c r="B8" s="8"/>
      <c r="C8" s="15" t="s">
        <v>200</v>
      </c>
      <c r="D8" s="8"/>
      <c r="E8" s="52"/>
      <c r="F8" s="132" t="s">
        <v>127</v>
      </c>
      <c r="G8" s="132"/>
      <c r="H8" s="132"/>
      <c r="I8" s="133"/>
      <c r="J8" s="7"/>
    </row>
    <row r="9" spans="1:10" ht="13.5" thickBot="1">
      <c r="A9" s="54"/>
      <c r="B9" s="55"/>
      <c r="C9" s="55"/>
      <c r="D9" s="55"/>
      <c r="E9" s="55"/>
      <c r="F9" s="55"/>
      <c r="G9" s="55"/>
      <c r="H9" s="55"/>
      <c r="I9" s="56"/>
      <c r="J9" s="7"/>
    </row>
    <row r="10" spans="1:10" s="3" customFormat="1" ht="13.5" thickBot="1">
      <c r="A10" s="95" t="s">
        <v>9</v>
      </c>
      <c r="B10" s="6" t="s">
        <v>10</v>
      </c>
      <c r="C10" s="6" t="s">
        <v>11</v>
      </c>
      <c r="D10" s="6" t="s">
        <v>12</v>
      </c>
      <c r="E10" s="6" t="s">
        <v>242</v>
      </c>
      <c r="F10" s="6" t="s">
        <v>0</v>
      </c>
      <c r="G10" s="6" t="s">
        <v>1</v>
      </c>
      <c r="H10" s="6" t="s">
        <v>2</v>
      </c>
      <c r="I10" s="47" t="s">
        <v>13</v>
      </c>
      <c r="J10" s="10"/>
    </row>
    <row r="11" spans="1:10" ht="12.75">
      <c r="A11" s="82"/>
      <c r="B11" s="83"/>
      <c r="C11" s="83"/>
      <c r="D11" s="83"/>
      <c r="E11" s="83"/>
      <c r="F11" s="100"/>
      <c r="G11" s="100"/>
      <c r="H11" s="100"/>
      <c r="I11" s="101"/>
      <c r="J11" s="7"/>
    </row>
    <row r="12" spans="1:10" ht="12.75">
      <c r="A12" s="43" t="s">
        <v>26</v>
      </c>
      <c r="B12" s="34" t="s">
        <v>203</v>
      </c>
      <c r="C12" s="34" t="s">
        <v>28</v>
      </c>
      <c r="D12" s="34" t="s">
        <v>32</v>
      </c>
      <c r="E12" s="57" t="s">
        <v>244</v>
      </c>
      <c r="F12" s="115"/>
      <c r="G12" s="115"/>
      <c r="H12" s="115">
        <v>3</v>
      </c>
      <c r="I12" s="116">
        <f aca="true" t="shared" si="0" ref="I12:I43">SUM(F12:H12)</f>
        <v>3</v>
      </c>
      <c r="J12" s="7"/>
    </row>
    <row r="13" spans="1:10" ht="12.75">
      <c r="A13" s="43" t="s">
        <v>33</v>
      </c>
      <c r="B13" s="34" t="s">
        <v>34</v>
      </c>
      <c r="C13" s="34" t="s">
        <v>35</v>
      </c>
      <c r="D13" s="34" t="s">
        <v>36</v>
      </c>
      <c r="E13" s="30" t="s">
        <v>25</v>
      </c>
      <c r="F13" s="115">
        <v>510</v>
      </c>
      <c r="G13" s="115">
        <v>300</v>
      </c>
      <c r="H13" s="115">
        <v>1400</v>
      </c>
      <c r="I13" s="116">
        <f t="shared" si="0"/>
        <v>2210</v>
      </c>
      <c r="J13" s="7"/>
    </row>
    <row r="14" spans="1:10" ht="12.75">
      <c r="A14" s="43" t="s">
        <v>33</v>
      </c>
      <c r="B14" s="34" t="s">
        <v>34</v>
      </c>
      <c r="C14" s="34" t="s">
        <v>35</v>
      </c>
      <c r="D14" s="34" t="s">
        <v>36</v>
      </c>
      <c r="E14" s="57" t="s">
        <v>37</v>
      </c>
      <c r="F14" s="115">
        <v>64</v>
      </c>
      <c r="G14" s="115"/>
      <c r="H14" s="115">
        <v>530</v>
      </c>
      <c r="I14" s="116">
        <f t="shared" si="0"/>
        <v>594</v>
      </c>
      <c r="J14" s="7"/>
    </row>
    <row r="15" spans="1:10" ht="12.75">
      <c r="A15" s="43" t="s">
        <v>33</v>
      </c>
      <c r="B15" s="34" t="s">
        <v>34</v>
      </c>
      <c r="C15" s="34" t="s">
        <v>35</v>
      </c>
      <c r="D15" s="34" t="s">
        <v>100</v>
      </c>
      <c r="E15" s="30" t="s">
        <v>25</v>
      </c>
      <c r="F15" s="115">
        <v>64</v>
      </c>
      <c r="G15" s="115">
        <v>1290</v>
      </c>
      <c r="H15" s="115">
        <v>1580</v>
      </c>
      <c r="I15" s="116">
        <f t="shared" si="0"/>
        <v>2934</v>
      </c>
      <c r="J15" s="7"/>
    </row>
    <row r="16" spans="1:10" ht="12.75">
      <c r="A16" s="43" t="s">
        <v>33</v>
      </c>
      <c r="B16" s="34" t="s">
        <v>34</v>
      </c>
      <c r="C16" s="34" t="s">
        <v>35</v>
      </c>
      <c r="D16" s="34" t="s">
        <v>100</v>
      </c>
      <c r="E16" s="57" t="s">
        <v>102</v>
      </c>
      <c r="F16" s="115"/>
      <c r="G16" s="115">
        <v>400</v>
      </c>
      <c r="H16" s="115"/>
      <c r="I16" s="116">
        <f t="shared" si="0"/>
        <v>400</v>
      </c>
      <c r="J16" s="7"/>
    </row>
    <row r="17" spans="1:10" ht="12.75">
      <c r="A17" s="43" t="s">
        <v>33</v>
      </c>
      <c r="B17" s="34" t="s">
        <v>40</v>
      </c>
      <c r="C17" s="34" t="s">
        <v>41</v>
      </c>
      <c r="D17" s="34" t="s">
        <v>42</v>
      </c>
      <c r="E17" s="30" t="s">
        <v>25</v>
      </c>
      <c r="F17" s="115"/>
      <c r="G17" s="115"/>
      <c r="H17" s="115">
        <v>1</v>
      </c>
      <c r="I17" s="116">
        <f t="shared" si="0"/>
        <v>1</v>
      </c>
      <c r="J17" s="7"/>
    </row>
    <row r="18" spans="1:10" ht="12.75">
      <c r="A18" s="43" t="s">
        <v>43</v>
      </c>
      <c r="B18" s="34" t="s">
        <v>47</v>
      </c>
      <c r="C18" s="34" t="s">
        <v>130</v>
      </c>
      <c r="D18" s="30" t="s">
        <v>25</v>
      </c>
      <c r="E18" s="30" t="s">
        <v>25</v>
      </c>
      <c r="F18" s="115"/>
      <c r="G18" s="115"/>
      <c r="H18" s="115">
        <v>40</v>
      </c>
      <c r="I18" s="116">
        <f t="shared" si="0"/>
        <v>40</v>
      </c>
      <c r="J18" s="7"/>
    </row>
    <row r="19" spans="1:10" ht="12.75">
      <c r="A19" s="43" t="s">
        <v>43</v>
      </c>
      <c r="B19" s="34" t="s">
        <v>47</v>
      </c>
      <c r="C19" s="34" t="s">
        <v>52</v>
      </c>
      <c r="D19" s="34" t="s">
        <v>53</v>
      </c>
      <c r="E19" s="30" t="s">
        <v>25</v>
      </c>
      <c r="F19" s="115">
        <v>1</v>
      </c>
      <c r="G19" s="115"/>
      <c r="H19" s="115">
        <v>5</v>
      </c>
      <c r="I19" s="116">
        <f t="shared" si="0"/>
        <v>6</v>
      </c>
      <c r="J19" s="7"/>
    </row>
    <row r="20" spans="1:10" ht="12.75">
      <c r="A20" s="43" t="s">
        <v>43</v>
      </c>
      <c r="B20" s="34" t="s">
        <v>54</v>
      </c>
      <c r="C20" s="34" t="s">
        <v>55</v>
      </c>
      <c r="D20" s="34" t="s">
        <v>166</v>
      </c>
      <c r="E20" s="30" t="s">
        <v>25</v>
      </c>
      <c r="F20" s="115">
        <v>1</v>
      </c>
      <c r="G20" s="115">
        <v>30</v>
      </c>
      <c r="H20" s="115">
        <v>2</v>
      </c>
      <c r="I20" s="116">
        <f t="shared" si="0"/>
        <v>33</v>
      </c>
      <c r="J20" s="7"/>
    </row>
    <row r="21" spans="1:10" ht="12.75">
      <c r="A21" s="43" t="s">
        <v>43</v>
      </c>
      <c r="B21" s="34" t="s">
        <v>54</v>
      </c>
      <c r="C21" s="34" t="s">
        <v>77</v>
      </c>
      <c r="D21" s="34" t="s">
        <v>78</v>
      </c>
      <c r="E21" s="30" t="s">
        <v>25</v>
      </c>
      <c r="F21" s="115">
        <v>7</v>
      </c>
      <c r="G21" s="115">
        <v>10</v>
      </c>
      <c r="H21" s="115">
        <v>40</v>
      </c>
      <c r="I21" s="116">
        <f t="shared" si="0"/>
        <v>57</v>
      </c>
      <c r="J21" s="7"/>
    </row>
    <row r="22" spans="1:10" ht="12.75">
      <c r="A22" s="43" t="s">
        <v>43</v>
      </c>
      <c r="B22" s="34" t="s">
        <v>54</v>
      </c>
      <c r="C22" s="34" t="s">
        <v>77</v>
      </c>
      <c r="D22" s="34" t="s">
        <v>78</v>
      </c>
      <c r="E22" s="57" t="s">
        <v>270</v>
      </c>
      <c r="F22" s="115">
        <v>2</v>
      </c>
      <c r="G22" s="115"/>
      <c r="H22" s="115"/>
      <c r="I22" s="116">
        <f t="shared" si="0"/>
        <v>2</v>
      </c>
      <c r="J22" s="7"/>
    </row>
    <row r="23" spans="1:10" ht="12.75">
      <c r="A23" s="43" t="s">
        <v>43</v>
      </c>
      <c r="B23" s="34" t="s">
        <v>54</v>
      </c>
      <c r="C23" s="34" t="s">
        <v>77</v>
      </c>
      <c r="D23" s="34" t="s">
        <v>78</v>
      </c>
      <c r="E23" s="57" t="s">
        <v>204</v>
      </c>
      <c r="F23" s="115"/>
      <c r="G23" s="115"/>
      <c r="H23" s="115">
        <v>20</v>
      </c>
      <c r="I23" s="116">
        <f t="shared" si="0"/>
        <v>20</v>
      </c>
      <c r="J23" s="7"/>
    </row>
    <row r="24" spans="1:10" ht="12.75">
      <c r="A24" s="43" t="s">
        <v>43</v>
      </c>
      <c r="B24" s="34" t="s">
        <v>54</v>
      </c>
      <c r="C24" s="34" t="s">
        <v>77</v>
      </c>
      <c r="D24" s="34" t="s">
        <v>78</v>
      </c>
      <c r="E24" s="57" t="s">
        <v>334</v>
      </c>
      <c r="F24" s="115">
        <v>2</v>
      </c>
      <c r="G24" s="115"/>
      <c r="H24" s="115"/>
      <c r="I24" s="116">
        <f t="shared" si="0"/>
        <v>2</v>
      </c>
      <c r="J24" s="7"/>
    </row>
    <row r="25" spans="1:10" ht="12.75">
      <c r="A25" s="43" t="s">
        <v>43</v>
      </c>
      <c r="B25" s="34" t="s">
        <v>54</v>
      </c>
      <c r="C25" s="34" t="s">
        <v>77</v>
      </c>
      <c r="D25" s="34" t="s">
        <v>78</v>
      </c>
      <c r="E25" s="57" t="s">
        <v>258</v>
      </c>
      <c r="F25" s="115">
        <v>106</v>
      </c>
      <c r="G25" s="115">
        <v>240</v>
      </c>
      <c r="H25" s="115"/>
      <c r="I25" s="116">
        <f t="shared" si="0"/>
        <v>346</v>
      </c>
      <c r="J25" s="7"/>
    </row>
    <row r="26" spans="1:10" ht="12.75">
      <c r="A26" s="43" t="s">
        <v>43</v>
      </c>
      <c r="B26" s="34" t="s">
        <v>54</v>
      </c>
      <c r="C26" s="34" t="s">
        <v>77</v>
      </c>
      <c r="D26" s="34" t="s">
        <v>78</v>
      </c>
      <c r="E26" s="57" t="s">
        <v>80</v>
      </c>
      <c r="F26" s="115">
        <v>31</v>
      </c>
      <c r="G26" s="115">
        <v>40</v>
      </c>
      <c r="H26" s="115">
        <v>310</v>
      </c>
      <c r="I26" s="116">
        <f t="shared" si="0"/>
        <v>381</v>
      </c>
      <c r="J26" s="7"/>
    </row>
    <row r="27" spans="1:10" ht="12.75">
      <c r="A27" s="43" t="s">
        <v>43</v>
      </c>
      <c r="B27" s="34" t="s">
        <v>54</v>
      </c>
      <c r="C27" s="34" t="s">
        <v>77</v>
      </c>
      <c r="D27" s="34" t="s">
        <v>78</v>
      </c>
      <c r="E27" s="57" t="s">
        <v>175</v>
      </c>
      <c r="F27" s="115">
        <v>26</v>
      </c>
      <c r="G27" s="115">
        <v>110</v>
      </c>
      <c r="H27" s="115">
        <v>690</v>
      </c>
      <c r="I27" s="116">
        <f t="shared" si="0"/>
        <v>826</v>
      </c>
      <c r="J27" s="7"/>
    </row>
    <row r="28" spans="1:10" ht="12.75">
      <c r="A28" s="43" t="s">
        <v>43</v>
      </c>
      <c r="B28" s="34" t="s">
        <v>54</v>
      </c>
      <c r="C28" s="34" t="s">
        <v>77</v>
      </c>
      <c r="D28" s="34" t="s">
        <v>78</v>
      </c>
      <c r="E28" s="57" t="s">
        <v>285</v>
      </c>
      <c r="F28" s="115">
        <v>4</v>
      </c>
      <c r="G28" s="115">
        <v>10</v>
      </c>
      <c r="H28" s="115">
        <v>20</v>
      </c>
      <c r="I28" s="116">
        <f t="shared" si="0"/>
        <v>34</v>
      </c>
      <c r="J28" s="7"/>
    </row>
    <row r="29" spans="1:10" ht="12.75">
      <c r="A29" s="43" t="s">
        <v>43</v>
      </c>
      <c r="B29" s="34" t="s">
        <v>54</v>
      </c>
      <c r="C29" s="34" t="s">
        <v>77</v>
      </c>
      <c r="D29" s="34" t="s">
        <v>78</v>
      </c>
      <c r="E29" s="57" t="s">
        <v>317</v>
      </c>
      <c r="F29" s="115"/>
      <c r="G29" s="115"/>
      <c r="H29" s="115">
        <v>20</v>
      </c>
      <c r="I29" s="116">
        <f t="shared" si="0"/>
        <v>20</v>
      </c>
      <c r="J29" s="7"/>
    </row>
    <row r="30" spans="1:10" ht="12.75">
      <c r="A30" s="43" t="s">
        <v>43</v>
      </c>
      <c r="B30" s="34" t="s">
        <v>54</v>
      </c>
      <c r="C30" s="34" t="s">
        <v>77</v>
      </c>
      <c r="D30" s="34" t="s">
        <v>78</v>
      </c>
      <c r="E30" s="57" t="s">
        <v>318</v>
      </c>
      <c r="F30" s="115">
        <v>11</v>
      </c>
      <c r="G30" s="115"/>
      <c r="H30" s="115">
        <v>30</v>
      </c>
      <c r="I30" s="116">
        <f t="shared" si="0"/>
        <v>41</v>
      </c>
      <c r="J30" s="7"/>
    </row>
    <row r="31" spans="1:10" ht="12.75">
      <c r="A31" s="43" t="s">
        <v>43</v>
      </c>
      <c r="B31" s="34" t="s">
        <v>54</v>
      </c>
      <c r="C31" s="34" t="s">
        <v>77</v>
      </c>
      <c r="D31" s="34" t="s">
        <v>78</v>
      </c>
      <c r="E31" s="57" t="s">
        <v>335</v>
      </c>
      <c r="F31" s="115">
        <v>9</v>
      </c>
      <c r="G31" s="115"/>
      <c r="H31" s="115">
        <v>20</v>
      </c>
      <c r="I31" s="116">
        <f t="shared" si="0"/>
        <v>29</v>
      </c>
      <c r="J31" s="7"/>
    </row>
    <row r="32" spans="1:10" ht="12.75">
      <c r="A32" s="43" t="s">
        <v>43</v>
      </c>
      <c r="B32" s="34" t="s">
        <v>54</v>
      </c>
      <c r="C32" s="34" t="s">
        <v>77</v>
      </c>
      <c r="D32" s="34" t="s">
        <v>78</v>
      </c>
      <c r="E32" s="57" t="s">
        <v>330</v>
      </c>
      <c r="F32" s="115"/>
      <c r="G32" s="115"/>
      <c r="H32" s="115">
        <v>20</v>
      </c>
      <c r="I32" s="116">
        <f t="shared" si="0"/>
        <v>20</v>
      </c>
      <c r="J32" s="7"/>
    </row>
    <row r="33" spans="1:10" ht="12.75">
      <c r="A33" s="43" t="s">
        <v>43</v>
      </c>
      <c r="B33" s="34" t="s">
        <v>54</v>
      </c>
      <c r="C33" s="34" t="s">
        <v>77</v>
      </c>
      <c r="D33" s="34" t="s">
        <v>78</v>
      </c>
      <c r="E33" s="57" t="s">
        <v>83</v>
      </c>
      <c r="F33" s="115">
        <v>2</v>
      </c>
      <c r="G33" s="115"/>
      <c r="H33" s="115"/>
      <c r="I33" s="116">
        <f t="shared" si="0"/>
        <v>2</v>
      </c>
      <c r="J33" s="7"/>
    </row>
    <row r="34" spans="1:10" ht="12.75">
      <c r="A34" s="43" t="s">
        <v>43</v>
      </c>
      <c r="B34" s="34" t="s">
        <v>54</v>
      </c>
      <c r="C34" s="34" t="s">
        <v>77</v>
      </c>
      <c r="D34" s="34" t="s">
        <v>78</v>
      </c>
      <c r="E34" s="57" t="s">
        <v>320</v>
      </c>
      <c r="F34" s="115"/>
      <c r="G34" s="115">
        <v>10</v>
      </c>
      <c r="H34" s="115"/>
      <c r="I34" s="116">
        <f t="shared" si="0"/>
        <v>10</v>
      </c>
      <c r="J34" s="7"/>
    </row>
    <row r="35" spans="1:10" ht="12.75">
      <c r="A35" s="43" t="s">
        <v>43</v>
      </c>
      <c r="B35" s="34" t="s">
        <v>54</v>
      </c>
      <c r="C35" s="34" t="s">
        <v>77</v>
      </c>
      <c r="D35" s="34" t="s">
        <v>78</v>
      </c>
      <c r="E35" s="57" t="s">
        <v>132</v>
      </c>
      <c r="F35" s="115">
        <v>9</v>
      </c>
      <c r="G35" s="115">
        <v>20</v>
      </c>
      <c r="H35" s="115"/>
      <c r="I35" s="116">
        <f t="shared" si="0"/>
        <v>29</v>
      </c>
      <c r="J35" s="7"/>
    </row>
    <row r="36" spans="1:10" ht="12.75">
      <c r="A36" s="43" t="s">
        <v>43</v>
      </c>
      <c r="B36" s="34" t="s">
        <v>54</v>
      </c>
      <c r="C36" s="34" t="s">
        <v>77</v>
      </c>
      <c r="D36" s="34" t="s">
        <v>78</v>
      </c>
      <c r="E36" s="57" t="s">
        <v>321</v>
      </c>
      <c r="F36" s="115"/>
      <c r="G36" s="115"/>
      <c r="H36" s="115">
        <v>20</v>
      </c>
      <c r="I36" s="116">
        <f t="shared" si="0"/>
        <v>20</v>
      </c>
      <c r="J36" s="7"/>
    </row>
    <row r="37" spans="1:10" ht="12.75">
      <c r="A37" s="43" t="s">
        <v>43</v>
      </c>
      <c r="B37" s="34" t="s">
        <v>54</v>
      </c>
      <c r="C37" s="34" t="s">
        <v>77</v>
      </c>
      <c r="D37" s="34" t="s">
        <v>78</v>
      </c>
      <c r="E37" s="57" t="s">
        <v>336</v>
      </c>
      <c r="F37" s="115">
        <v>4</v>
      </c>
      <c r="G37" s="115"/>
      <c r="H37" s="115">
        <v>630</v>
      </c>
      <c r="I37" s="116">
        <f t="shared" si="0"/>
        <v>634</v>
      </c>
      <c r="J37" s="7"/>
    </row>
    <row r="38" spans="1:10" ht="12.75">
      <c r="A38" s="43" t="s">
        <v>43</v>
      </c>
      <c r="B38" s="34" t="s">
        <v>54</v>
      </c>
      <c r="C38" s="34" t="s">
        <v>77</v>
      </c>
      <c r="D38" s="34" t="s">
        <v>78</v>
      </c>
      <c r="E38" s="57" t="s">
        <v>322</v>
      </c>
      <c r="F38" s="115"/>
      <c r="G38" s="115"/>
      <c r="H38" s="115">
        <v>20</v>
      </c>
      <c r="I38" s="116">
        <f t="shared" si="0"/>
        <v>20</v>
      </c>
      <c r="J38" s="7"/>
    </row>
    <row r="39" spans="1:10" ht="12.75">
      <c r="A39" s="43" t="s">
        <v>43</v>
      </c>
      <c r="B39" s="34" t="s">
        <v>54</v>
      </c>
      <c r="C39" s="34" t="s">
        <v>77</v>
      </c>
      <c r="D39" s="34" t="s">
        <v>78</v>
      </c>
      <c r="E39" s="57" t="s">
        <v>263</v>
      </c>
      <c r="F39" s="115">
        <v>11</v>
      </c>
      <c r="G39" s="115">
        <v>20</v>
      </c>
      <c r="H39" s="115">
        <v>50</v>
      </c>
      <c r="I39" s="116">
        <f t="shared" si="0"/>
        <v>81</v>
      </c>
      <c r="J39" s="7"/>
    </row>
    <row r="40" spans="1:10" ht="12.75">
      <c r="A40" s="43" t="s">
        <v>43</v>
      </c>
      <c r="B40" s="34" t="s">
        <v>54</v>
      </c>
      <c r="C40" s="34" t="s">
        <v>77</v>
      </c>
      <c r="D40" s="34" t="s">
        <v>78</v>
      </c>
      <c r="E40" s="57" t="s">
        <v>142</v>
      </c>
      <c r="F40" s="115">
        <v>2</v>
      </c>
      <c r="G40" s="115"/>
      <c r="H40" s="115"/>
      <c r="I40" s="116">
        <f t="shared" si="0"/>
        <v>2</v>
      </c>
      <c r="J40" s="7"/>
    </row>
    <row r="41" spans="1:10" ht="12.75">
      <c r="A41" s="43" t="s">
        <v>43</v>
      </c>
      <c r="B41" s="34" t="s">
        <v>54</v>
      </c>
      <c r="C41" s="34" t="s">
        <v>77</v>
      </c>
      <c r="D41" s="34" t="s">
        <v>78</v>
      </c>
      <c r="E41" s="57" t="s">
        <v>333</v>
      </c>
      <c r="F41" s="115"/>
      <c r="G41" s="115">
        <v>10</v>
      </c>
      <c r="H41" s="115"/>
      <c r="I41" s="116">
        <f t="shared" si="0"/>
        <v>10</v>
      </c>
      <c r="J41" s="7"/>
    </row>
    <row r="42" spans="1:10" ht="12.75">
      <c r="A42" s="43" t="s">
        <v>43</v>
      </c>
      <c r="B42" s="34" t="s">
        <v>54</v>
      </c>
      <c r="C42" s="34" t="s">
        <v>77</v>
      </c>
      <c r="D42" s="34" t="s">
        <v>122</v>
      </c>
      <c r="E42" s="57" t="s">
        <v>280</v>
      </c>
      <c r="F42" s="115">
        <v>1</v>
      </c>
      <c r="G42" s="115"/>
      <c r="H42" s="115">
        <v>10</v>
      </c>
      <c r="I42" s="116">
        <f t="shared" si="0"/>
        <v>11</v>
      </c>
      <c r="J42" s="7"/>
    </row>
    <row r="43" spans="1:10" ht="12.75">
      <c r="A43" s="43" t="s">
        <v>43</v>
      </c>
      <c r="B43" s="34" t="s">
        <v>54</v>
      </c>
      <c r="C43" s="34" t="s">
        <v>77</v>
      </c>
      <c r="D43" s="34" t="s">
        <v>86</v>
      </c>
      <c r="E43" s="57" t="s">
        <v>264</v>
      </c>
      <c r="F43" s="115">
        <v>3</v>
      </c>
      <c r="G43" s="115">
        <v>10</v>
      </c>
      <c r="H43" s="115"/>
      <c r="I43" s="116">
        <f t="shared" si="0"/>
        <v>13</v>
      </c>
      <c r="J43" s="7"/>
    </row>
    <row r="44" spans="1:10" ht="13.5" thickBot="1">
      <c r="A44" s="88"/>
      <c r="B44" s="89"/>
      <c r="C44" s="89"/>
      <c r="D44" s="89"/>
      <c r="E44" s="89"/>
      <c r="F44" s="125"/>
      <c r="G44" s="125"/>
      <c r="H44" s="125"/>
      <c r="I44" s="126"/>
      <c r="J44" s="7"/>
    </row>
    <row r="45" spans="1:10" ht="12.75">
      <c r="A45" s="37" t="s">
        <v>240</v>
      </c>
      <c r="B45" s="49"/>
      <c r="C45" s="49"/>
      <c r="D45" s="49"/>
      <c r="E45" s="49"/>
      <c r="F45" s="109">
        <f>SUM(F11:F44)</f>
        <v>870</v>
      </c>
      <c r="G45" s="109">
        <f>SUM(G11:G44)</f>
        <v>2500</v>
      </c>
      <c r="H45" s="109">
        <f>SUM(H11:H44)</f>
        <v>5461</v>
      </c>
      <c r="I45" s="110">
        <f>SUM(I11:I44)</f>
        <v>8831</v>
      </c>
      <c r="J45" s="7"/>
    </row>
    <row r="46" spans="1:10" ht="12.75">
      <c r="A46" s="40" t="s">
        <v>241</v>
      </c>
      <c r="B46" s="9"/>
      <c r="C46" s="9"/>
      <c r="D46" s="9"/>
      <c r="E46" s="9"/>
      <c r="F46" s="111">
        <v>18</v>
      </c>
      <c r="G46" s="111">
        <v>11</v>
      </c>
      <c r="H46" s="111">
        <v>20</v>
      </c>
      <c r="I46" s="112">
        <v>28</v>
      </c>
      <c r="J46" s="7"/>
    </row>
    <row r="47" spans="1:10" s="5" customFormat="1" ht="12.75">
      <c r="A47" s="40" t="s">
        <v>88</v>
      </c>
      <c r="B47" s="9"/>
      <c r="C47" s="9"/>
      <c r="D47" s="9"/>
      <c r="E47" s="9"/>
      <c r="F47" s="121">
        <v>0</v>
      </c>
      <c r="G47" s="121">
        <v>0</v>
      </c>
      <c r="H47" s="121">
        <v>0</v>
      </c>
      <c r="I47" s="122">
        <v>0</v>
      </c>
      <c r="J47" s="86"/>
    </row>
    <row r="48" spans="1:10" ht="13.5" thickBot="1">
      <c r="A48" s="102" t="s">
        <v>87</v>
      </c>
      <c r="B48" s="27"/>
      <c r="C48" s="27"/>
      <c r="D48" s="27"/>
      <c r="E48" s="27"/>
      <c r="F48" s="123"/>
      <c r="G48" s="123"/>
      <c r="H48" s="123"/>
      <c r="I48" s="98">
        <v>8.5526950925181</v>
      </c>
      <c r="J48" s="7"/>
    </row>
    <row r="49" spans="1:10" ht="12.75">
      <c r="A49" s="7"/>
      <c r="B49" s="10"/>
      <c r="C49" s="10"/>
      <c r="D49" s="26"/>
      <c r="E49" s="26"/>
      <c r="F49" s="7"/>
      <c r="G49" s="7"/>
      <c r="H49" s="7"/>
      <c r="I49" s="7"/>
      <c r="J49" s="7"/>
    </row>
  </sheetData>
  <mergeCells count="5">
    <mergeCell ref="F8:I8"/>
    <mergeCell ref="A1:I1"/>
    <mergeCell ref="A3:I3"/>
    <mergeCell ref="A5:I5"/>
    <mergeCell ref="A4:I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9.140625" style="0" bestFit="1" customWidth="1"/>
    <col min="2" max="2" width="11.421875" style="0" bestFit="1" customWidth="1"/>
    <col min="3" max="3" width="16.140625" style="0" bestFit="1" customWidth="1"/>
    <col min="4" max="4" width="17.00390625" style="0" bestFit="1" customWidth="1"/>
    <col min="5" max="5" width="27.00390625" style="0" bestFit="1" customWidth="1"/>
    <col min="6" max="6" width="10.00390625" style="0" bestFit="1" customWidth="1"/>
    <col min="7" max="8" width="10.421875" style="0" bestFit="1" customWidth="1"/>
    <col min="9" max="9" width="8.57421875" style="0" customWidth="1"/>
  </cols>
  <sheetData>
    <row r="1" spans="1:9" ht="12.75">
      <c r="A1" s="128" t="s">
        <v>355</v>
      </c>
      <c r="B1" s="128"/>
      <c r="C1" s="128"/>
      <c r="D1" s="128"/>
      <c r="E1" s="128"/>
      <c r="F1" s="128"/>
      <c r="G1" s="128"/>
      <c r="H1" s="128"/>
      <c r="I1" s="128"/>
    </row>
    <row r="2" spans="1:9" ht="15" thickBot="1">
      <c r="A2" s="12" t="s">
        <v>216</v>
      </c>
      <c r="B2" s="4"/>
      <c r="C2" s="4"/>
      <c r="D2" s="4"/>
      <c r="E2" s="4"/>
      <c r="F2" s="4"/>
      <c r="G2" s="4"/>
      <c r="H2" s="4"/>
      <c r="I2" s="4"/>
    </row>
    <row r="3" spans="1:9" ht="13.5" thickBot="1">
      <c r="A3" s="129" t="s">
        <v>238</v>
      </c>
      <c r="B3" s="130"/>
      <c r="C3" s="130"/>
      <c r="D3" s="130"/>
      <c r="E3" s="130"/>
      <c r="F3" s="130"/>
      <c r="G3" s="130"/>
      <c r="H3" s="130"/>
      <c r="I3" s="131"/>
    </row>
    <row r="4" spans="1:9" ht="13.5" thickBot="1">
      <c r="A4" s="129" t="s">
        <v>239</v>
      </c>
      <c r="B4" s="130"/>
      <c r="C4" s="130"/>
      <c r="D4" s="130"/>
      <c r="E4" s="130"/>
      <c r="F4" s="130"/>
      <c r="G4" s="130"/>
      <c r="H4" s="130"/>
      <c r="I4" s="131"/>
    </row>
    <row r="5" spans="1:10" ht="12.75">
      <c r="A5" s="48"/>
      <c r="B5" s="38"/>
      <c r="C5" s="38"/>
      <c r="D5" s="38"/>
      <c r="E5" s="38"/>
      <c r="F5" s="49"/>
      <c r="G5" s="49"/>
      <c r="H5" s="49"/>
      <c r="I5" s="50"/>
      <c r="J5" s="7"/>
    </row>
    <row r="6" spans="1:10" ht="14.25">
      <c r="A6" s="51" t="s">
        <v>3</v>
      </c>
      <c r="B6" s="8"/>
      <c r="C6" s="15" t="s">
        <v>205</v>
      </c>
      <c r="D6" s="8"/>
      <c r="E6" s="52"/>
      <c r="F6" s="52" t="s">
        <v>206</v>
      </c>
      <c r="G6" s="52"/>
      <c r="H6" s="52"/>
      <c r="I6" s="53"/>
      <c r="J6" s="7"/>
    </row>
    <row r="7" spans="1:10" ht="14.25">
      <c r="A7" s="51" t="s">
        <v>207</v>
      </c>
      <c r="B7" s="8"/>
      <c r="C7" s="15" t="s">
        <v>208</v>
      </c>
      <c r="D7" s="8"/>
      <c r="E7" s="52"/>
      <c r="F7" s="132" t="s">
        <v>209</v>
      </c>
      <c r="G7" s="132"/>
      <c r="H7" s="132"/>
      <c r="I7" s="133"/>
      <c r="J7" s="7"/>
    </row>
    <row r="8" spans="1:10" ht="13.5" thickBot="1">
      <c r="A8" s="54"/>
      <c r="B8" s="55"/>
      <c r="C8" s="55"/>
      <c r="D8" s="55"/>
      <c r="E8" s="55"/>
      <c r="F8" s="55"/>
      <c r="G8" s="55"/>
      <c r="H8" s="55"/>
      <c r="I8" s="56"/>
      <c r="J8" s="7"/>
    </row>
    <row r="9" spans="1:10" s="3" customFormat="1" ht="13.5" thickBot="1">
      <c r="A9" s="95" t="s">
        <v>9</v>
      </c>
      <c r="B9" s="6" t="s">
        <v>10</v>
      </c>
      <c r="C9" s="6" t="s">
        <v>11</v>
      </c>
      <c r="D9" s="6" t="s">
        <v>12</v>
      </c>
      <c r="E9" s="6" t="s">
        <v>242</v>
      </c>
      <c r="F9" s="6" t="s">
        <v>0</v>
      </c>
      <c r="G9" s="6" t="s">
        <v>1</v>
      </c>
      <c r="H9" s="6" t="s">
        <v>2</v>
      </c>
      <c r="I9" s="47" t="s">
        <v>13</v>
      </c>
      <c r="J9" s="10"/>
    </row>
    <row r="10" spans="1:10" ht="12.75">
      <c r="A10" s="41"/>
      <c r="B10" s="42"/>
      <c r="C10" s="42"/>
      <c r="D10" s="42"/>
      <c r="E10" s="42"/>
      <c r="F10" s="103"/>
      <c r="G10" s="103"/>
      <c r="H10" s="103"/>
      <c r="I10" s="104"/>
      <c r="J10" s="7"/>
    </row>
    <row r="11" spans="1:10" ht="12.75">
      <c r="A11" s="43" t="s">
        <v>14</v>
      </c>
      <c r="B11" s="34" t="s">
        <v>15</v>
      </c>
      <c r="C11" s="34" t="s">
        <v>16</v>
      </c>
      <c r="D11" s="34" t="s">
        <v>17</v>
      </c>
      <c r="E11" s="57" t="s">
        <v>18</v>
      </c>
      <c r="F11" s="115"/>
      <c r="G11" s="115"/>
      <c r="H11" s="115">
        <v>10</v>
      </c>
      <c r="I11" s="116">
        <f aca="true" t="shared" si="0" ref="I11:I58">SUM(F11:H11)</f>
        <v>10</v>
      </c>
      <c r="J11" s="7"/>
    </row>
    <row r="12" spans="1:10" ht="12.75">
      <c r="A12" s="43" t="s">
        <v>19</v>
      </c>
      <c r="B12" s="34" t="s">
        <v>20</v>
      </c>
      <c r="C12" s="34" t="s">
        <v>21</v>
      </c>
      <c r="D12" s="34" t="s">
        <v>22</v>
      </c>
      <c r="E12" s="57" t="s">
        <v>23</v>
      </c>
      <c r="F12" s="115">
        <v>161</v>
      </c>
      <c r="G12" s="115">
        <v>130</v>
      </c>
      <c r="H12" s="115">
        <v>421</v>
      </c>
      <c r="I12" s="116">
        <f t="shared" si="0"/>
        <v>712</v>
      </c>
      <c r="J12" s="7"/>
    </row>
    <row r="13" spans="1:10" ht="12.75">
      <c r="A13" s="43" t="s">
        <v>26</v>
      </c>
      <c r="B13" s="34" t="s">
        <v>94</v>
      </c>
      <c r="C13" s="34" t="s">
        <v>95</v>
      </c>
      <c r="D13" s="34" t="s">
        <v>107</v>
      </c>
      <c r="E13" s="57" t="s">
        <v>108</v>
      </c>
      <c r="F13" s="115">
        <v>14</v>
      </c>
      <c r="G13" s="115">
        <v>46</v>
      </c>
      <c r="H13" s="115">
        <v>150</v>
      </c>
      <c r="I13" s="116">
        <f t="shared" si="0"/>
        <v>210</v>
      </c>
      <c r="J13" s="7"/>
    </row>
    <row r="14" spans="1:10" ht="12.75">
      <c r="A14" s="43" t="s">
        <v>26</v>
      </c>
      <c r="B14" s="34" t="s">
        <v>27</v>
      </c>
      <c r="C14" s="34" t="s">
        <v>28</v>
      </c>
      <c r="D14" s="34" t="s">
        <v>29</v>
      </c>
      <c r="E14" s="57" t="s">
        <v>30</v>
      </c>
      <c r="F14" s="115"/>
      <c r="G14" s="115"/>
      <c r="H14" s="115">
        <v>20</v>
      </c>
      <c r="I14" s="116">
        <f t="shared" si="0"/>
        <v>20</v>
      </c>
      <c r="J14" s="7"/>
    </row>
    <row r="15" spans="1:10" ht="12.75">
      <c r="A15" s="43" t="s">
        <v>33</v>
      </c>
      <c r="B15" s="34" t="s">
        <v>34</v>
      </c>
      <c r="C15" s="34" t="s">
        <v>35</v>
      </c>
      <c r="D15" s="34" t="s">
        <v>36</v>
      </c>
      <c r="E15" s="57" t="s">
        <v>298</v>
      </c>
      <c r="F15" s="115">
        <v>40</v>
      </c>
      <c r="G15" s="115"/>
      <c r="H15" s="115"/>
      <c r="I15" s="116">
        <f t="shared" si="0"/>
        <v>40</v>
      </c>
      <c r="J15" s="7"/>
    </row>
    <row r="16" spans="1:10" ht="12.75">
      <c r="A16" s="43" t="s">
        <v>33</v>
      </c>
      <c r="B16" s="34" t="s">
        <v>34</v>
      </c>
      <c r="C16" s="34" t="s">
        <v>35</v>
      </c>
      <c r="D16" s="34" t="s">
        <v>36</v>
      </c>
      <c r="E16" s="57" t="s">
        <v>37</v>
      </c>
      <c r="F16" s="115">
        <v>703</v>
      </c>
      <c r="G16" s="115">
        <v>180</v>
      </c>
      <c r="H16" s="115">
        <v>310</v>
      </c>
      <c r="I16" s="116">
        <f t="shared" si="0"/>
        <v>1193</v>
      </c>
      <c r="J16" s="7"/>
    </row>
    <row r="17" spans="1:9" ht="12.75">
      <c r="A17" s="43" t="s">
        <v>33</v>
      </c>
      <c r="B17" s="34" t="s">
        <v>34</v>
      </c>
      <c r="C17" s="34" t="s">
        <v>35</v>
      </c>
      <c r="D17" s="34" t="s">
        <v>36</v>
      </c>
      <c r="E17" s="57" t="s">
        <v>38</v>
      </c>
      <c r="F17" s="117"/>
      <c r="G17" s="117">
        <v>20</v>
      </c>
      <c r="H17" s="117"/>
      <c r="I17" s="118">
        <f t="shared" si="0"/>
        <v>20</v>
      </c>
    </row>
    <row r="18" spans="1:9" ht="12.75">
      <c r="A18" s="43" t="s">
        <v>33</v>
      </c>
      <c r="B18" s="34" t="s">
        <v>34</v>
      </c>
      <c r="C18" s="34" t="s">
        <v>35</v>
      </c>
      <c r="D18" s="34" t="s">
        <v>36</v>
      </c>
      <c r="E18" s="57" t="s">
        <v>269</v>
      </c>
      <c r="F18" s="117"/>
      <c r="G18" s="117"/>
      <c r="H18" s="117">
        <v>30</v>
      </c>
      <c r="I18" s="118">
        <f t="shared" si="0"/>
        <v>30</v>
      </c>
    </row>
    <row r="19" spans="1:9" ht="12.75">
      <c r="A19" s="43" t="s">
        <v>33</v>
      </c>
      <c r="B19" s="34" t="s">
        <v>34</v>
      </c>
      <c r="C19" s="34" t="s">
        <v>35</v>
      </c>
      <c r="D19" s="34" t="s">
        <v>36</v>
      </c>
      <c r="E19" s="57" t="s">
        <v>99</v>
      </c>
      <c r="F19" s="117">
        <v>40</v>
      </c>
      <c r="G19" s="117"/>
      <c r="H19" s="117"/>
      <c r="I19" s="118">
        <f t="shared" si="0"/>
        <v>40</v>
      </c>
    </row>
    <row r="20" spans="1:9" ht="12.75">
      <c r="A20" s="43" t="s">
        <v>33</v>
      </c>
      <c r="B20" s="34" t="s">
        <v>34</v>
      </c>
      <c r="C20" s="34" t="s">
        <v>35</v>
      </c>
      <c r="D20" s="34" t="s">
        <v>147</v>
      </c>
      <c r="E20" s="30" t="s">
        <v>25</v>
      </c>
      <c r="F20" s="117"/>
      <c r="G20" s="117"/>
      <c r="H20" s="117">
        <v>30</v>
      </c>
      <c r="I20" s="118">
        <f t="shared" si="0"/>
        <v>30</v>
      </c>
    </row>
    <row r="21" spans="1:9" ht="12.75">
      <c r="A21" s="43" t="s">
        <v>33</v>
      </c>
      <c r="B21" s="34" t="s">
        <v>34</v>
      </c>
      <c r="C21" s="34" t="s">
        <v>35</v>
      </c>
      <c r="D21" s="34" t="s">
        <v>100</v>
      </c>
      <c r="E21" s="30" t="s">
        <v>25</v>
      </c>
      <c r="F21" s="117"/>
      <c r="G21" s="117"/>
      <c r="H21" s="117">
        <v>310</v>
      </c>
      <c r="I21" s="118">
        <f t="shared" si="0"/>
        <v>310</v>
      </c>
    </row>
    <row r="22" spans="1:9" ht="12.75">
      <c r="A22" s="43" t="s">
        <v>33</v>
      </c>
      <c r="B22" s="34" t="s">
        <v>40</v>
      </c>
      <c r="C22" s="30" t="s">
        <v>25</v>
      </c>
      <c r="D22" s="30" t="s">
        <v>25</v>
      </c>
      <c r="E22" s="30" t="s">
        <v>25</v>
      </c>
      <c r="F22" s="117">
        <v>10</v>
      </c>
      <c r="G22" s="117"/>
      <c r="H22" s="117"/>
      <c r="I22" s="118">
        <f t="shared" si="0"/>
        <v>10</v>
      </c>
    </row>
    <row r="23" spans="1:9" ht="12.75">
      <c r="A23" s="43" t="s">
        <v>43</v>
      </c>
      <c r="B23" s="34" t="s">
        <v>44</v>
      </c>
      <c r="C23" s="34" t="s">
        <v>45</v>
      </c>
      <c r="D23" s="58" t="s">
        <v>210</v>
      </c>
      <c r="E23" s="62" t="s">
        <v>337</v>
      </c>
      <c r="F23" s="117">
        <v>10</v>
      </c>
      <c r="G23" s="117"/>
      <c r="H23" s="117"/>
      <c r="I23" s="118">
        <f t="shared" si="0"/>
        <v>10</v>
      </c>
    </row>
    <row r="24" spans="1:9" ht="12.75">
      <c r="A24" s="43" t="s">
        <v>43</v>
      </c>
      <c r="B24" s="34" t="s">
        <v>47</v>
      </c>
      <c r="C24" s="34" t="s">
        <v>48</v>
      </c>
      <c r="D24" s="30" t="s">
        <v>25</v>
      </c>
      <c r="E24" s="30" t="s">
        <v>25</v>
      </c>
      <c r="F24" s="117">
        <v>1</v>
      </c>
      <c r="G24" s="117"/>
      <c r="H24" s="117">
        <v>9</v>
      </c>
      <c r="I24" s="118">
        <f t="shared" si="0"/>
        <v>10</v>
      </c>
    </row>
    <row r="25" spans="1:9" ht="12.75">
      <c r="A25" s="43" t="s">
        <v>43</v>
      </c>
      <c r="B25" s="34" t="s">
        <v>47</v>
      </c>
      <c r="C25" s="34" t="s">
        <v>139</v>
      </c>
      <c r="D25" s="34" t="s">
        <v>140</v>
      </c>
      <c r="E25" s="57" t="s">
        <v>338</v>
      </c>
      <c r="F25" s="117">
        <v>1</v>
      </c>
      <c r="G25" s="117"/>
      <c r="H25" s="117"/>
      <c r="I25" s="118">
        <f t="shared" si="0"/>
        <v>1</v>
      </c>
    </row>
    <row r="26" spans="1:9" ht="12.75">
      <c r="A26" s="43" t="s">
        <v>43</v>
      </c>
      <c r="B26" s="34" t="s">
        <v>54</v>
      </c>
      <c r="C26" s="34" t="s">
        <v>56</v>
      </c>
      <c r="D26" s="34" t="s">
        <v>57</v>
      </c>
      <c r="E26" s="57" t="s">
        <v>248</v>
      </c>
      <c r="F26" s="117">
        <v>1</v>
      </c>
      <c r="G26" s="117"/>
      <c r="H26" s="117"/>
      <c r="I26" s="118">
        <f t="shared" si="0"/>
        <v>1</v>
      </c>
    </row>
    <row r="27" spans="1:9" ht="12.75">
      <c r="A27" s="43" t="s">
        <v>43</v>
      </c>
      <c r="B27" s="34" t="s">
        <v>54</v>
      </c>
      <c r="C27" s="34" t="s">
        <v>56</v>
      </c>
      <c r="D27" s="34" t="s">
        <v>57</v>
      </c>
      <c r="E27" s="57" t="s">
        <v>58</v>
      </c>
      <c r="F27" s="117"/>
      <c r="G27" s="117">
        <v>21</v>
      </c>
      <c r="H27" s="117">
        <v>10</v>
      </c>
      <c r="I27" s="118">
        <f t="shared" si="0"/>
        <v>31</v>
      </c>
    </row>
    <row r="28" spans="1:9" ht="12.75">
      <c r="A28" s="43" t="s">
        <v>43</v>
      </c>
      <c r="B28" s="34" t="s">
        <v>54</v>
      </c>
      <c r="C28" s="34" t="s">
        <v>56</v>
      </c>
      <c r="D28" s="34" t="s">
        <v>60</v>
      </c>
      <c r="E28" s="57" t="s">
        <v>211</v>
      </c>
      <c r="F28" s="117"/>
      <c r="G28" s="117">
        <v>1</v>
      </c>
      <c r="H28" s="117">
        <v>1</v>
      </c>
      <c r="I28" s="118">
        <f t="shared" si="0"/>
        <v>2</v>
      </c>
    </row>
    <row r="29" spans="1:9" ht="12.75">
      <c r="A29" s="43" t="s">
        <v>43</v>
      </c>
      <c r="B29" s="34" t="s">
        <v>54</v>
      </c>
      <c r="C29" s="34" t="s">
        <v>67</v>
      </c>
      <c r="D29" s="34" t="s">
        <v>68</v>
      </c>
      <c r="E29" s="57" t="s">
        <v>69</v>
      </c>
      <c r="F29" s="117">
        <v>16</v>
      </c>
      <c r="G29" s="117">
        <v>8</v>
      </c>
      <c r="H29" s="117">
        <v>1</v>
      </c>
      <c r="I29" s="118">
        <f t="shared" si="0"/>
        <v>25</v>
      </c>
    </row>
    <row r="30" spans="1:9" ht="12.75">
      <c r="A30" s="43" t="s">
        <v>43</v>
      </c>
      <c r="B30" s="34" t="s">
        <v>54</v>
      </c>
      <c r="C30" s="34" t="s">
        <v>70</v>
      </c>
      <c r="D30" s="34" t="s">
        <v>71</v>
      </c>
      <c r="E30" s="57" t="s">
        <v>72</v>
      </c>
      <c r="F30" s="117">
        <v>1</v>
      </c>
      <c r="G30" s="117"/>
      <c r="H30" s="117">
        <v>20</v>
      </c>
      <c r="I30" s="118">
        <f t="shared" si="0"/>
        <v>21</v>
      </c>
    </row>
    <row r="31" spans="1:9" ht="12.75">
      <c r="A31" s="43" t="s">
        <v>43</v>
      </c>
      <c r="B31" s="34" t="s">
        <v>54</v>
      </c>
      <c r="C31" s="34" t="s">
        <v>70</v>
      </c>
      <c r="D31" s="34" t="s">
        <v>71</v>
      </c>
      <c r="E31" s="57" t="s">
        <v>254</v>
      </c>
      <c r="F31" s="117">
        <v>106</v>
      </c>
      <c r="G31" s="117">
        <v>111</v>
      </c>
      <c r="H31" s="117">
        <v>160</v>
      </c>
      <c r="I31" s="118">
        <f t="shared" si="0"/>
        <v>377</v>
      </c>
    </row>
    <row r="32" spans="1:9" ht="12.75">
      <c r="A32" s="43" t="s">
        <v>43</v>
      </c>
      <c r="B32" s="34" t="s">
        <v>54</v>
      </c>
      <c r="C32" s="34" t="s">
        <v>70</v>
      </c>
      <c r="D32" s="34" t="s">
        <v>71</v>
      </c>
      <c r="E32" s="57" t="s">
        <v>325</v>
      </c>
      <c r="F32" s="117">
        <v>10</v>
      </c>
      <c r="G32" s="117"/>
      <c r="H32" s="117"/>
      <c r="I32" s="118">
        <f t="shared" si="0"/>
        <v>10</v>
      </c>
    </row>
    <row r="33" spans="1:9" ht="12.75">
      <c r="A33" s="43" t="s">
        <v>43</v>
      </c>
      <c r="B33" s="34" t="s">
        <v>54</v>
      </c>
      <c r="C33" s="34" t="s">
        <v>70</v>
      </c>
      <c r="D33" s="34" t="s">
        <v>73</v>
      </c>
      <c r="E33" s="57" t="s">
        <v>256</v>
      </c>
      <c r="F33" s="117">
        <v>41</v>
      </c>
      <c r="G33" s="117">
        <v>20</v>
      </c>
      <c r="H33" s="117">
        <v>70</v>
      </c>
      <c r="I33" s="118">
        <f t="shared" si="0"/>
        <v>131</v>
      </c>
    </row>
    <row r="34" spans="1:9" ht="12.75">
      <c r="A34" s="43" t="s">
        <v>43</v>
      </c>
      <c r="B34" s="34" t="s">
        <v>54</v>
      </c>
      <c r="C34" s="34" t="s">
        <v>70</v>
      </c>
      <c r="D34" s="34" t="s">
        <v>212</v>
      </c>
      <c r="E34" s="57" t="s">
        <v>339</v>
      </c>
      <c r="F34" s="117"/>
      <c r="G34" s="117"/>
      <c r="H34" s="117">
        <v>12</v>
      </c>
      <c r="I34" s="118">
        <f t="shared" si="0"/>
        <v>12</v>
      </c>
    </row>
    <row r="35" spans="1:9" ht="12.75">
      <c r="A35" s="43" t="s">
        <v>43</v>
      </c>
      <c r="B35" s="34" t="s">
        <v>54</v>
      </c>
      <c r="C35" s="34" t="s">
        <v>70</v>
      </c>
      <c r="D35" s="34" t="s">
        <v>212</v>
      </c>
      <c r="E35" s="57" t="s">
        <v>213</v>
      </c>
      <c r="F35" s="117"/>
      <c r="G35" s="117">
        <v>11</v>
      </c>
      <c r="H35" s="117"/>
      <c r="I35" s="118">
        <f t="shared" si="0"/>
        <v>11</v>
      </c>
    </row>
    <row r="36" spans="1:9" ht="12.75">
      <c r="A36" s="43" t="s">
        <v>43</v>
      </c>
      <c r="B36" s="34" t="s">
        <v>54</v>
      </c>
      <c r="C36" s="34" t="s">
        <v>74</v>
      </c>
      <c r="D36" s="34" t="s">
        <v>75</v>
      </c>
      <c r="E36" s="57" t="s">
        <v>293</v>
      </c>
      <c r="F36" s="117">
        <v>64</v>
      </c>
      <c r="G36" s="117">
        <v>112</v>
      </c>
      <c r="H36" s="117">
        <v>450</v>
      </c>
      <c r="I36" s="118">
        <f t="shared" si="0"/>
        <v>626</v>
      </c>
    </row>
    <row r="37" spans="1:9" ht="12.75">
      <c r="A37" s="43" t="s">
        <v>43</v>
      </c>
      <c r="B37" s="34" t="s">
        <v>54</v>
      </c>
      <c r="C37" s="34" t="s">
        <v>74</v>
      </c>
      <c r="D37" s="34" t="s">
        <v>172</v>
      </c>
      <c r="E37" s="57" t="s">
        <v>173</v>
      </c>
      <c r="F37" s="117">
        <v>11</v>
      </c>
      <c r="G37" s="117">
        <v>1</v>
      </c>
      <c r="H37" s="117">
        <v>20</v>
      </c>
      <c r="I37" s="118">
        <f t="shared" si="0"/>
        <v>32</v>
      </c>
    </row>
    <row r="38" spans="1:9" ht="12.75">
      <c r="A38" s="43" t="s">
        <v>43</v>
      </c>
      <c r="B38" s="34" t="s">
        <v>54</v>
      </c>
      <c r="C38" s="34" t="s">
        <v>77</v>
      </c>
      <c r="D38" s="34" t="s">
        <v>78</v>
      </c>
      <c r="E38" s="30" t="s">
        <v>25</v>
      </c>
      <c r="F38" s="117">
        <v>170</v>
      </c>
      <c r="G38" s="117">
        <v>60</v>
      </c>
      <c r="H38" s="117">
        <v>10</v>
      </c>
      <c r="I38" s="118">
        <f t="shared" si="0"/>
        <v>240</v>
      </c>
    </row>
    <row r="39" spans="1:9" ht="12.75">
      <c r="A39" s="43" t="s">
        <v>43</v>
      </c>
      <c r="B39" s="34" t="s">
        <v>54</v>
      </c>
      <c r="C39" s="34" t="s">
        <v>77</v>
      </c>
      <c r="D39" s="34" t="s">
        <v>78</v>
      </c>
      <c r="E39" s="57" t="s">
        <v>334</v>
      </c>
      <c r="F39" s="117"/>
      <c r="G39" s="117">
        <v>33</v>
      </c>
      <c r="H39" s="117"/>
      <c r="I39" s="118">
        <f t="shared" si="0"/>
        <v>33</v>
      </c>
    </row>
    <row r="40" spans="1:9" ht="12.75">
      <c r="A40" s="43" t="s">
        <v>43</v>
      </c>
      <c r="B40" s="34" t="s">
        <v>54</v>
      </c>
      <c r="C40" s="34" t="s">
        <v>77</v>
      </c>
      <c r="D40" s="34" t="s">
        <v>78</v>
      </c>
      <c r="E40" s="57" t="s">
        <v>258</v>
      </c>
      <c r="F40" s="117">
        <v>1507</v>
      </c>
      <c r="G40" s="117">
        <v>1059</v>
      </c>
      <c r="H40" s="117">
        <v>875</v>
      </c>
      <c r="I40" s="118">
        <f t="shared" si="0"/>
        <v>3441</v>
      </c>
    </row>
    <row r="41" spans="1:9" ht="12.75">
      <c r="A41" s="43" t="s">
        <v>43</v>
      </c>
      <c r="B41" s="34" t="s">
        <v>54</v>
      </c>
      <c r="C41" s="34" t="s">
        <v>77</v>
      </c>
      <c r="D41" s="34" t="s">
        <v>78</v>
      </c>
      <c r="E41" s="57" t="s">
        <v>81</v>
      </c>
      <c r="F41" s="117">
        <v>97</v>
      </c>
      <c r="G41" s="117">
        <v>132</v>
      </c>
      <c r="H41" s="117">
        <v>437</v>
      </c>
      <c r="I41" s="118">
        <f t="shared" si="0"/>
        <v>666</v>
      </c>
    </row>
    <row r="42" spans="1:9" ht="12.75">
      <c r="A42" s="43" t="s">
        <v>43</v>
      </c>
      <c r="B42" s="34" t="s">
        <v>54</v>
      </c>
      <c r="C42" s="34" t="s">
        <v>77</v>
      </c>
      <c r="D42" s="34" t="s">
        <v>78</v>
      </c>
      <c r="E42" s="57" t="s">
        <v>175</v>
      </c>
      <c r="F42" s="117"/>
      <c r="G42" s="117">
        <v>595</v>
      </c>
      <c r="H42" s="117">
        <v>923</v>
      </c>
      <c r="I42" s="118">
        <f t="shared" si="0"/>
        <v>1518</v>
      </c>
    </row>
    <row r="43" spans="1:9" ht="12.75">
      <c r="A43" s="43" t="s">
        <v>43</v>
      </c>
      <c r="B43" s="34" t="s">
        <v>54</v>
      </c>
      <c r="C43" s="34" t="s">
        <v>77</v>
      </c>
      <c r="D43" s="34" t="s">
        <v>78</v>
      </c>
      <c r="E43" s="57" t="s">
        <v>103</v>
      </c>
      <c r="F43" s="117"/>
      <c r="G43" s="117">
        <v>33</v>
      </c>
      <c r="H43" s="117">
        <v>49</v>
      </c>
      <c r="I43" s="118">
        <f t="shared" si="0"/>
        <v>82</v>
      </c>
    </row>
    <row r="44" spans="1:9" ht="12.75">
      <c r="A44" s="43" t="s">
        <v>43</v>
      </c>
      <c r="B44" s="34" t="s">
        <v>54</v>
      </c>
      <c r="C44" s="34" t="s">
        <v>77</v>
      </c>
      <c r="D44" s="34" t="s">
        <v>78</v>
      </c>
      <c r="E44" s="57" t="s">
        <v>340</v>
      </c>
      <c r="F44" s="117"/>
      <c r="G44" s="117">
        <v>33</v>
      </c>
      <c r="H44" s="117"/>
      <c r="I44" s="118">
        <f t="shared" si="0"/>
        <v>33</v>
      </c>
    </row>
    <row r="45" spans="1:9" ht="12.75">
      <c r="A45" s="43" t="s">
        <v>43</v>
      </c>
      <c r="B45" s="34" t="s">
        <v>54</v>
      </c>
      <c r="C45" s="34" t="s">
        <v>77</v>
      </c>
      <c r="D45" s="34" t="s">
        <v>78</v>
      </c>
      <c r="E45" s="57" t="s">
        <v>83</v>
      </c>
      <c r="F45" s="117">
        <v>1848</v>
      </c>
      <c r="G45" s="117">
        <v>629</v>
      </c>
      <c r="H45" s="117">
        <v>1944</v>
      </c>
      <c r="I45" s="118">
        <f t="shared" si="0"/>
        <v>4421</v>
      </c>
    </row>
    <row r="46" spans="1:9" ht="12.75">
      <c r="A46" s="43" t="s">
        <v>43</v>
      </c>
      <c r="B46" s="34" t="s">
        <v>54</v>
      </c>
      <c r="C46" s="34" t="s">
        <v>77</v>
      </c>
      <c r="D46" s="34" t="s">
        <v>78</v>
      </c>
      <c r="E46" s="57" t="s">
        <v>84</v>
      </c>
      <c r="F46" s="117">
        <v>243</v>
      </c>
      <c r="G46" s="117">
        <v>99</v>
      </c>
      <c r="H46" s="117">
        <v>194</v>
      </c>
      <c r="I46" s="118">
        <f t="shared" si="0"/>
        <v>536</v>
      </c>
    </row>
    <row r="47" spans="1:9" ht="12.75">
      <c r="A47" s="43" t="s">
        <v>43</v>
      </c>
      <c r="B47" s="34" t="s">
        <v>54</v>
      </c>
      <c r="C47" s="34" t="s">
        <v>77</v>
      </c>
      <c r="D47" s="34" t="s">
        <v>78</v>
      </c>
      <c r="E47" s="57" t="s">
        <v>85</v>
      </c>
      <c r="F47" s="117">
        <v>49</v>
      </c>
      <c r="G47" s="117"/>
      <c r="H47" s="117"/>
      <c r="I47" s="118">
        <f t="shared" si="0"/>
        <v>49</v>
      </c>
    </row>
    <row r="48" spans="1:9" ht="12.75">
      <c r="A48" s="43" t="s">
        <v>43</v>
      </c>
      <c r="B48" s="34" t="s">
        <v>54</v>
      </c>
      <c r="C48" s="34" t="s">
        <v>77</v>
      </c>
      <c r="D48" s="34" t="s">
        <v>78</v>
      </c>
      <c r="E48" s="57" t="s">
        <v>132</v>
      </c>
      <c r="F48" s="117">
        <v>97</v>
      </c>
      <c r="G48" s="117"/>
      <c r="H48" s="117"/>
      <c r="I48" s="118">
        <f t="shared" si="0"/>
        <v>97</v>
      </c>
    </row>
    <row r="49" spans="1:9" ht="12.75">
      <c r="A49" s="43" t="s">
        <v>43</v>
      </c>
      <c r="B49" s="34" t="s">
        <v>54</v>
      </c>
      <c r="C49" s="34" t="s">
        <v>77</v>
      </c>
      <c r="D49" s="34" t="s">
        <v>78</v>
      </c>
      <c r="E49" s="57" t="s">
        <v>149</v>
      </c>
      <c r="F49" s="117">
        <v>146</v>
      </c>
      <c r="G49" s="117">
        <v>33</v>
      </c>
      <c r="H49" s="117"/>
      <c r="I49" s="118">
        <f t="shared" si="0"/>
        <v>179</v>
      </c>
    </row>
    <row r="50" spans="1:9" ht="12.75">
      <c r="A50" s="43" t="s">
        <v>43</v>
      </c>
      <c r="B50" s="34" t="s">
        <v>54</v>
      </c>
      <c r="C50" s="34" t="s">
        <v>77</v>
      </c>
      <c r="D50" s="34" t="s">
        <v>78</v>
      </c>
      <c r="E50" s="57" t="s">
        <v>262</v>
      </c>
      <c r="F50" s="117">
        <v>97</v>
      </c>
      <c r="G50" s="117">
        <v>66</v>
      </c>
      <c r="H50" s="117">
        <v>49</v>
      </c>
      <c r="I50" s="118">
        <f t="shared" si="0"/>
        <v>212</v>
      </c>
    </row>
    <row r="51" spans="1:9" ht="12.75">
      <c r="A51" s="43" t="s">
        <v>43</v>
      </c>
      <c r="B51" s="34" t="s">
        <v>54</v>
      </c>
      <c r="C51" s="34" t="s">
        <v>77</v>
      </c>
      <c r="D51" s="34" t="s">
        <v>78</v>
      </c>
      <c r="E51" s="57" t="s">
        <v>341</v>
      </c>
      <c r="F51" s="117">
        <v>49</v>
      </c>
      <c r="G51" s="117">
        <v>198</v>
      </c>
      <c r="H51" s="117">
        <v>49</v>
      </c>
      <c r="I51" s="118">
        <f t="shared" si="0"/>
        <v>296</v>
      </c>
    </row>
    <row r="52" spans="1:9" ht="12.75">
      <c r="A52" s="43" t="s">
        <v>43</v>
      </c>
      <c r="B52" s="34" t="s">
        <v>54</v>
      </c>
      <c r="C52" s="34" t="s">
        <v>77</v>
      </c>
      <c r="D52" s="34" t="s">
        <v>78</v>
      </c>
      <c r="E52" s="57" t="s">
        <v>263</v>
      </c>
      <c r="F52" s="117">
        <v>97</v>
      </c>
      <c r="G52" s="117"/>
      <c r="H52" s="117"/>
      <c r="I52" s="118">
        <f t="shared" si="0"/>
        <v>97</v>
      </c>
    </row>
    <row r="53" spans="1:9" ht="12.75">
      <c r="A53" s="43" t="s">
        <v>43</v>
      </c>
      <c r="B53" s="34" t="s">
        <v>54</v>
      </c>
      <c r="C53" s="34" t="s">
        <v>77</v>
      </c>
      <c r="D53" s="34" t="s">
        <v>78</v>
      </c>
      <c r="E53" s="57" t="s">
        <v>142</v>
      </c>
      <c r="F53" s="117">
        <v>292</v>
      </c>
      <c r="G53" s="117">
        <v>198</v>
      </c>
      <c r="H53" s="117">
        <v>49</v>
      </c>
      <c r="I53" s="118">
        <f t="shared" si="0"/>
        <v>539</v>
      </c>
    </row>
    <row r="54" spans="1:9" ht="12.75">
      <c r="A54" s="43" t="s">
        <v>43</v>
      </c>
      <c r="B54" s="34" t="s">
        <v>54</v>
      </c>
      <c r="C54" s="34" t="s">
        <v>77</v>
      </c>
      <c r="D54" s="34" t="s">
        <v>78</v>
      </c>
      <c r="E54" s="57" t="s">
        <v>333</v>
      </c>
      <c r="F54" s="117">
        <v>292</v>
      </c>
      <c r="G54" s="117">
        <v>198</v>
      </c>
      <c r="H54" s="117">
        <v>292</v>
      </c>
      <c r="I54" s="118">
        <f t="shared" si="0"/>
        <v>782</v>
      </c>
    </row>
    <row r="55" spans="1:9" ht="12.75">
      <c r="A55" s="43" t="s">
        <v>43</v>
      </c>
      <c r="B55" s="34" t="s">
        <v>54</v>
      </c>
      <c r="C55" s="34" t="s">
        <v>77</v>
      </c>
      <c r="D55" s="34" t="s">
        <v>78</v>
      </c>
      <c r="E55" s="57" t="s">
        <v>342</v>
      </c>
      <c r="F55" s="117">
        <v>49</v>
      </c>
      <c r="G55" s="117"/>
      <c r="H55" s="117"/>
      <c r="I55" s="118">
        <f t="shared" si="0"/>
        <v>49</v>
      </c>
    </row>
    <row r="56" spans="1:9" ht="12.75">
      <c r="A56" s="43" t="s">
        <v>43</v>
      </c>
      <c r="B56" s="34" t="s">
        <v>54</v>
      </c>
      <c r="C56" s="34" t="s">
        <v>77</v>
      </c>
      <c r="D56" s="34" t="s">
        <v>86</v>
      </c>
      <c r="E56" s="30" t="s">
        <v>25</v>
      </c>
      <c r="F56" s="117">
        <v>30</v>
      </c>
      <c r="G56" s="117"/>
      <c r="H56" s="117">
        <v>30</v>
      </c>
      <c r="I56" s="118">
        <f t="shared" si="0"/>
        <v>60</v>
      </c>
    </row>
    <row r="57" spans="1:9" ht="12.75">
      <c r="A57" s="43" t="s">
        <v>43</v>
      </c>
      <c r="B57" s="34" t="s">
        <v>54</v>
      </c>
      <c r="C57" s="34" t="s">
        <v>77</v>
      </c>
      <c r="D57" s="34" t="s">
        <v>86</v>
      </c>
      <c r="E57" s="57" t="s">
        <v>264</v>
      </c>
      <c r="F57" s="117">
        <v>530</v>
      </c>
      <c r="G57" s="117">
        <v>40</v>
      </c>
      <c r="H57" s="117">
        <v>300</v>
      </c>
      <c r="I57" s="118">
        <f t="shared" si="0"/>
        <v>870</v>
      </c>
    </row>
    <row r="58" spans="1:9" ht="12.75">
      <c r="A58" s="43" t="s">
        <v>43</v>
      </c>
      <c r="B58" s="34" t="s">
        <v>54</v>
      </c>
      <c r="C58" s="34" t="s">
        <v>77</v>
      </c>
      <c r="D58" s="34" t="s">
        <v>150</v>
      </c>
      <c r="E58" s="57" t="s">
        <v>311</v>
      </c>
      <c r="F58" s="117">
        <v>11</v>
      </c>
      <c r="G58" s="117">
        <v>30</v>
      </c>
      <c r="H58" s="117">
        <v>120</v>
      </c>
      <c r="I58" s="118">
        <f t="shared" si="0"/>
        <v>161</v>
      </c>
    </row>
    <row r="59" spans="1:9" ht="13.5" thickBot="1">
      <c r="A59" s="44"/>
      <c r="B59" s="45"/>
      <c r="C59" s="45"/>
      <c r="D59" s="45"/>
      <c r="E59" s="45"/>
      <c r="F59" s="119"/>
      <c r="G59" s="119"/>
      <c r="H59" s="119"/>
      <c r="I59" s="120"/>
    </row>
    <row r="60" spans="1:9" ht="12.75">
      <c r="A60" s="37" t="s">
        <v>240</v>
      </c>
      <c r="B60" s="59"/>
      <c r="C60" s="59"/>
      <c r="D60" s="59"/>
      <c r="E60" s="59"/>
      <c r="F60" s="109">
        <f>SUM(F5:F58)</f>
        <v>6834</v>
      </c>
      <c r="G60" s="109">
        <f>SUM(G5:G58)</f>
        <v>4097</v>
      </c>
      <c r="H60" s="109">
        <f>SUM(H5:H58)</f>
        <v>7355</v>
      </c>
      <c r="I60" s="110">
        <f>SUM(I5:I58)</f>
        <v>18286</v>
      </c>
    </row>
    <row r="61" spans="1:9" ht="12.75">
      <c r="A61" s="40" t="s">
        <v>241</v>
      </c>
      <c r="B61" s="23"/>
      <c r="C61" s="23"/>
      <c r="D61" s="23"/>
      <c r="E61" s="23"/>
      <c r="F61" s="111">
        <v>31</v>
      </c>
      <c r="G61" s="111">
        <v>26</v>
      </c>
      <c r="H61" s="111">
        <v>29</v>
      </c>
      <c r="I61" s="112">
        <v>43</v>
      </c>
    </row>
    <row r="62" spans="1:9" s="5" customFormat="1" ht="12.75">
      <c r="A62" s="40" t="s">
        <v>88</v>
      </c>
      <c r="B62" s="23"/>
      <c r="C62" s="23"/>
      <c r="D62" s="23"/>
      <c r="E62" s="23"/>
      <c r="F62" s="121">
        <v>6</v>
      </c>
      <c r="G62" s="121">
        <v>6</v>
      </c>
      <c r="H62" s="121">
        <v>7</v>
      </c>
      <c r="I62" s="122">
        <v>8</v>
      </c>
    </row>
    <row r="63" spans="1:9" ht="13.5" thickBot="1">
      <c r="A63" s="102" t="s">
        <v>87</v>
      </c>
      <c r="B63" s="24"/>
      <c r="C63" s="24"/>
      <c r="D63" s="24"/>
      <c r="E63" s="24"/>
      <c r="F63" s="99"/>
      <c r="G63" s="99"/>
      <c r="H63" s="99"/>
      <c r="I63" s="98">
        <v>6.188007330889704</v>
      </c>
    </row>
    <row r="64" spans="2:5" ht="12.75">
      <c r="B64" s="10"/>
      <c r="C64" s="10"/>
      <c r="D64" s="3"/>
      <c r="E64" s="3"/>
    </row>
  </sheetData>
  <mergeCells count="4">
    <mergeCell ref="A1:I1"/>
    <mergeCell ref="A3:I3"/>
    <mergeCell ref="F7:I7"/>
    <mergeCell ref="A4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1" sqref="A1:I1"/>
    </sheetView>
  </sheetViews>
  <sheetFormatPr defaultColWidth="9.140625" defaultRowHeight="12.75"/>
  <cols>
    <col min="1" max="1" width="18.8515625" style="0" bestFit="1" customWidth="1"/>
    <col min="2" max="2" width="10.8515625" style="0" bestFit="1" customWidth="1"/>
    <col min="3" max="3" width="15.7109375" style="0" bestFit="1" customWidth="1"/>
    <col min="4" max="4" width="17.00390625" style="0" bestFit="1" customWidth="1"/>
    <col min="5" max="5" width="22.28125" style="0" bestFit="1" customWidth="1"/>
    <col min="6" max="8" width="9.57421875" style="0" bestFit="1" customWidth="1"/>
    <col min="9" max="9" width="7.140625" style="0" customWidth="1"/>
  </cols>
  <sheetData>
    <row r="1" spans="1:9" ht="12.75">
      <c r="A1" s="128" t="s">
        <v>344</v>
      </c>
      <c r="B1" s="128"/>
      <c r="C1" s="128"/>
      <c r="D1" s="128"/>
      <c r="E1" s="128"/>
      <c r="F1" s="128"/>
      <c r="G1" s="128"/>
      <c r="H1" s="128"/>
      <c r="I1" s="128"/>
    </row>
    <row r="2" ht="15" thickBot="1">
      <c r="A2" s="12" t="s">
        <v>216</v>
      </c>
    </row>
    <row r="3" spans="1:9" ht="13.5" thickBot="1">
      <c r="A3" s="129" t="s">
        <v>220</v>
      </c>
      <c r="B3" s="130"/>
      <c r="C3" s="130"/>
      <c r="D3" s="130"/>
      <c r="E3" s="130"/>
      <c r="F3" s="130"/>
      <c r="G3" s="130"/>
      <c r="H3" s="130"/>
      <c r="I3" s="131"/>
    </row>
    <row r="4" spans="1:9" ht="13.5" thickBot="1">
      <c r="A4" s="129" t="s">
        <v>219</v>
      </c>
      <c r="B4" s="130"/>
      <c r="C4" s="130"/>
      <c r="D4" s="130"/>
      <c r="E4" s="130"/>
      <c r="F4" s="130"/>
      <c r="G4" s="130"/>
      <c r="H4" s="130"/>
      <c r="I4" s="131"/>
    </row>
    <row r="5" spans="1:10" ht="12.75">
      <c r="A5" s="48"/>
      <c r="B5" s="38"/>
      <c r="C5" s="38"/>
      <c r="D5" s="38"/>
      <c r="E5" s="38"/>
      <c r="F5" s="49"/>
      <c r="G5" s="49"/>
      <c r="H5" s="49"/>
      <c r="I5" s="50"/>
      <c r="J5" s="7"/>
    </row>
    <row r="6" spans="1:10" ht="14.25">
      <c r="A6" s="51" t="s">
        <v>89</v>
      </c>
      <c r="B6" s="8"/>
      <c r="C6" s="15" t="s">
        <v>90</v>
      </c>
      <c r="D6" s="8"/>
      <c r="E6" s="52"/>
      <c r="F6" s="52" t="s">
        <v>5</v>
      </c>
      <c r="G6" s="52"/>
      <c r="H6" s="52"/>
      <c r="I6" s="53"/>
      <c r="J6" s="7"/>
    </row>
    <row r="7" spans="1:10" ht="14.25">
      <c r="A7" s="51" t="s">
        <v>91</v>
      </c>
      <c r="B7" s="8"/>
      <c r="C7" s="15" t="s">
        <v>92</v>
      </c>
      <c r="D7" s="8"/>
      <c r="E7" s="52"/>
      <c r="F7" s="132" t="s">
        <v>93</v>
      </c>
      <c r="G7" s="132"/>
      <c r="H7" s="132"/>
      <c r="I7" s="133"/>
      <c r="J7" s="7"/>
    </row>
    <row r="8" spans="1:10" ht="13.5" thickBot="1">
      <c r="A8" s="54"/>
      <c r="B8" s="55"/>
      <c r="C8" s="55"/>
      <c r="D8" s="55"/>
      <c r="E8" s="55"/>
      <c r="F8" s="55"/>
      <c r="G8" s="55"/>
      <c r="H8" s="55"/>
      <c r="I8" s="56"/>
      <c r="J8" s="7"/>
    </row>
    <row r="9" spans="1:10" s="3" customFormat="1" ht="13.5" thickBot="1">
      <c r="A9" s="93" t="s">
        <v>9</v>
      </c>
      <c r="B9" s="6" t="s">
        <v>10</v>
      </c>
      <c r="C9" s="6" t="s">
        <v>11</v>
      </c>
      <c r="D9" s="6" t="s">
        <v>12</v>
      </c>
      <c r="E9" s="6" t="s">
        <v>242</v>
      </c>
      <c r="F9" s="6" t="s">
        <v>0</v>
      </c>
      <c r="G9" s="6" t="s">
        <v>1</v>
      </c>
      <c r="H9" s="6" t="s">
        <v>2</v>
      </c>
      <c r="I9" s="47" t="s">
        <v>13</v>
      </c>
      <c r="J9" s="26"/>
    </row>
    <row r="10" spans="1:10" ht="12.75">
      <c r="A10" s="41"/>
      <c r="B10" s="42"/>
      <c r="C10" s="42"/>
      <c r="D10" s="42"/>
      <c r="E10" s="42"/>
      <c r="F10" s="103"/>
      <c r="G10" s="103"/>
      <c r="H10" s="103"/>
      <c r="I10" s="104"/>
      <c r="J10" s="7"/>
    </row>
    <row r="11" spans="1:10" ht="12.75">
      <c r="A11" s="43" t="s">
        <v>19</v>
      </c>
      <c r="B11" s="34" t="s">
        <v>20</v>
      </c>
      <c r="C11" s="34" t="s">
        <v>21</v>
      </c>
      <c r="D11" s="34" t="s">
        <v>22</v>
      </c>
      <c r="E11" s="57" t="s">
        <v>23</v>
      </c>
      <c r="F11" s="115">
        <v>5</v>
      </c>
      <c r="G11" s="115"/>
      <c r="H11" s="115"/>
      <c r="I11" s="116">
        <f aca="true" t="shared" si="0" ref="I11:I42">SUM(F11:H11)</f>
        <v>5</v>
      </c>
      <c r="J11" s="7"/>
    </row>
    <row r="12" spans="1:10" ht="12.75">
      <c r="A12" s="43" t="s">
        <v>26</v>
      </c>
      <c r="B12" s="34" t="s">
        <v>94</v>
      </c>
      <c r="C12" s="34" t="s">
        <v>95</v>
      </c>
      <c r="D12" s="34" t="s">
        <v>96</v>
      </c>
      <c r="E12" s="57" t="s">
        <v>265</v>
      </c>
      <c r="F12" s="115">
        <v>1</v>
      </c>
      <c r="G12" s="115"/>
      <c r="H12" s="115"/>
      <c r="I12" s="116">
        <f t="shared" si="0"/>
        <v>1</v>
      </c>
      <c r="J12" s="7"/>
    </row>
    <row r="13" spans="1:10" ht="12.75">
      <c r="A13" s="43" t="s">
        <v>26</v>
      </c>
      <c r="B13" s="34" t="s">
        <v>27</v>
      </c>
      <c r="C13" s="34" t="s">
        <v>97</v>
      </c>
      <c r="D13" s="34" t="s">
        <v>98</v>
      </c>
      <c r="E13" s="57" t="s">
        <v>266</v>
      </c>
      <c r="F13" s="115"/>
      <c r="G13" s="115">
        <v>1</v>
      </c>
      <c r="H13" s="115"/>
      <c r="I13" s="116">
        <f t="shared" si="0"/>
        <v>1</v>
      </c>
      <c r="J13" s="7"/>
    </row>
    <row r="14" spans="1:10" ht="12.75">
      <c r="A14" s="43" t="s">
        <v>26</v>
      </c>
      <c r="B14" s="34" t="s">
        <v>27</v>
      </c>
      <c r="C14" s="34" t="s">
        <v>28</v>
      </c>
      <c r="D14" s="34" t="s">
        <v>29</v>
      </c>
      <c r="E14" s="57" t="s">
        <v>30</v>
      </c>
      <c r="F14" s="115"/>
      <c r="G14" s="115">
        <v>1</v>
      </c>
      <c r="H14" s="115"/>
      <c r="I14" s="116">
        <f t="shared" si="0"/>
        <v>1</v>
      </c>
      <c r="J14" s="7"/>
    </row>
    <row r="15" spans="1:10" ht="12.75">
      <c r="A15" s="43" t="s">
        <v>26</v>
      </c>
      <c r="B15" s="34" t="s">
        <v>27</v>
      </c>
      <c r="C15" s="34" t="s">
        <v>28</v>
      </c>
      <c r="D15" s="34" t="s">
        <v>32</v>
      </c>
      <c r="E15" s="57" t="s">
        <v>267</v>
      </c>
      <c r="F15" s="115"/>
      <c r="G15" s="115">
        <v>1</v>
      </c>
      <c r="H15" s="115"/>
      <c r="I15" s="116">
        <f t="shared" si="0"/>
        <v>1</v>
      </c>
      <c r="J15" s="7"/>
    </row>
    <row r="16" spans="1:10" ht="12.75">
      <c r="A16" s="43" t="s">
        <v>33</v>
      </c>
      <c r="B16" s="34" t="s">
        <v>34</v>
      </c>
      <c r="C16" s="34" t="s">
        <v>35</v>
      </c>
      <c r="D16" s="34" t="s">
        <v>36</v>
      </c>
      <c r="E16" s="58" t="s">
        <v>25</v>
      </c>
      <c r="F16" s="115">
        <v>14</v>
      </c>
      <c r="G16" s="115"/>
      <c r="H16" s="115"/>
      <c r="I16" s="116">
        <f t="shared" si="0"/>
        <v>14</v>
      </c>
      <c r="J16" s="7"/>
    </row>
    <row r="17" spans="1:9" ht="12.75">
      <c r="A17" s="43" t="s">
        <v>33</v>
      </c>
      <c r="B17" s="34" t="s">
        <v>34</v>
      </c>
      <c r="C17" s="34" t="s">
        <v>35</v>
      </c>
      <c r="D17" s="34" t="s">
        <v>36</v>
      </c>
      <c r="E17" s="57" t="s">
        <v>268</v>
      </c>
      <c r="F17" s="117">
        <v>1</v>
      </c>
      <c r="G17" s="117">
        <v>36</v>
      </c>
      <c r="H17" s="117">
        <v>59</v>
      </c>
      <c r="I17" s="118">
        <f t="shared" si="0"/>
        <v>96</v>
      </c>
    </row>
    <row r="18" spans="1:9" ht="12.75">
      <c r="A18" s="43" t="s">
        <v>33</v>
      </c>
      <c r="B18" s="34" t="s">
        <v>34</v>
      </c>
      <c r="C18" s="34" t="s">
        <v>35</v>
      </c>
      <c r="D18" s="34" t="s">
        <v>36</v>
      </c>
      <c r="E18" s="57" t="s">
        <v>245</v>
      </c>
      <c r="F18" s="117">
        <v>1</v>
      </c>
      <c r="G18" s="117"/>
      <c r="H18" s="117"/>
      <c r="I18" s="118">
        <f t="shared" si="0"/>
        <v>1</v>
      </c>
    </row>
    <row r="19" spans="1:9" ht="12.75">
      <c r="A19" s="43" t="s">
        <v>33</v>
      </c>
      <c r="B19" s="34" t="s">
        <v>34</v>
      </c>
      <c r="C19" s="34" t="s">
        <v>35</v>
      </c>
      <c r="D19" s="34" t="s">
        <v>36</v>
      </c>
      <c r="E19" s="57" t="s">
        <v>37</v>
      </c>
      <c r="F19" s="117">
        <v>7</v>
      </c>
      <c r="G19" s="117"/>
      <c r="H19" s="117">
        <v>10</v>
      </c>
      <c r="I19" s="118">
        <f t="shared" si="0"/>
        <v>17</v>
      </c>
    </row>
    <row r="20" spans="1:9" ht="12.75">
      <c r="A20" s="43" t="s">
        <v>33</v>
      </c>
      <c r="B20" s="34" t="s">
        <v>34</v>
      </c>
      <c r="C20" s="34" t="s">
        <v>35</v>
      </c>
      <c r="D20" s="34" t="s">
        <v>36</v>
      </c>
      <c r="E20" s="57" t="s">
        <v>38</v>
      </c>
      <c r="F20" s="117">
        <v>2</v>
      </c>
      <c r="G20" s="117"/>
      <c r="H20" s="117">
        <v>10</v>
      </c>
      <c r="I20" s="118">
        <f t="shared" si="0"/>
        <v>12</v>
      </c>
    </row>
    <row r="21" spans="1:9" ht="12.75">
      <c r="A21" s="43" t="s">
        <v>33</v>
      </c>
      <c r="B21" s="34" t="s">
        <v>34</v>
      </c>
      <c r="C21" s="34" t="s">
        <v>35</v>
      </c>
      <c r="D21" s="34" t="s">
        <v>36</v>
      </c>
      <c r="E21" s="57" t="s">
        <v>269</v>
      </c>
      <c r="F21" s="117"/>
      <c r="G21" s="117">
        <v>12</v>
      </c>
      <c r="H21" s="117">
        <v>39</v>
      </c>
      <c r="I21" s="118">
        <f t="shared" si="0"/>
        <v>51</v>
      </c>
    </row>
    <row r="22" spans="1:9" ht="12.75">
      <c r="A22" s="43" t="s">
        <v>33</v>
      </c>
      <c r="B22" s="34" t="s">
        <v>34</v>
      </c>
      <c r="C22" s="34" t="s">
        <v>35</v>
      </c>
      <c r="D22" s="34" t="s">
        <v>36</v>
      </c>
      <c r="E22" s="57" t="s">
        <v>99</v>
      </c>
      <c r="F22" s="117">
        <v>1</v>
      </c>
      <c r="G22" s="117"/>
      <c r="H22" s="117">
        <v>10</v>
      </c>
      <c r="I22" s="118">
        <f t="shared" si="0"/>
        <v>11</v>
      </c>
    </row>
    <row r="23" spans="1:9" ht="12.75">
      <c r="A23" s="43" t="s">
        <v>33</v>
      </c>
      <c r="B23" s="34" t="s">
        <v>34</v>
      </c>
      <c r="C23" s="34" t="s">
        <v>35</v>
      </c>
      <c r="D23" s="34" t="s">
        <v>100</v>
      </c>
      <c r="E23" s="58" t="s">
        <v>25</v>
      </c>
      <c r="F23" s="117">
        <v>4</v>
      </c>
      <c r="G23" s="117">
        <v>6</v>
      </c>
      <c r="H23" s="117">
        <v>59</v>
      </c>
      <c r="I23" s="118">
        <f t="shared" si="0"/>
        <v>69</v>
      </c>
    </row>
    <row r="24" spans="1:9" ht="12.75">
      <c r="A24" s="43" t="s">
        <v>33</v>
      </c>
      <c r="B24" s="34" t="s">
        <v>34</v>
      </c>
      <c r="C24" s="34" t="s">
        <v>35</v>
      </c>
      <c r="D24" s="34" t="s">
        <v>100</v>
      </c>
      <c r="E24" s="57" t="s">
        <v>101</v>
      </c>
      <c r="F24" s="117"/>
      <c r="G24" s="117">
        <v>3</v>
      </c>
      <c r="H24" s="117"/>
      <c r="I24" s="118">
        <f t="shared" si="0"/>
        <v>3</v>
      </c>
    </row>
    <row r="25" spans="1:9" ht="12.75">
      <c r="A25" s="43" t="s">
        <v>33</v>
      </c>
      <c r="B25" s="34" t="s">
        <v>34</v>
      </c>
      <c r="C25" s="34" t="s">
        <v>35</v>
      </c>
      <c r="D25" s="34" t="s">
        <v>100</v>
      </c>
      <c r="E25" s="57" t="s">
        <v>102</v>
      </c>
      <c r="F25" s="117"/>
      <c r="G25" s="117">
        <v>3</v>
      </c>
      <c r="H25" s="117">
        <v>10</v>
      </c>
      <c r="I25" s="118">
        <f t="shared" si="0"/>
        <v>13</v>
      </c>
    </row>
    <row r="26" spans="1:9" ht="12.75">
      <c r="A26" s="43" t="s">
        <v>33</v>
      </c>
      <c r="B26" s="34" t="s">
        <v>40</v>
      </c>
      <c r="C26" s="34" t="s">
        <v>41</v>
      </c>
      <c r="D26" s="34" t="s">
        <v>42</v>
      </c>
      <c r="E26" s="58" t="s">
        <v>25</v>
      </c>
      <c r="F26" s="117">
        <v>19</v>
      </c>
      <c r="G26" s="117">
        <v>4</v>
      </c>
      <c r="H26" s="117">
        <v>11</v>
      </c>
      <c r="I26" s="118">
        <f t="shared" si="0"/>
        <v>34</v>
      </c>
    </row>
    <row r="27" spans="1:9" ht="12.75">
      <c r="A27" s="43" t="s">
        <v>43</v>
      </c>
      <c r="B27" s="34" t="s">
        <v>47</v>
      </c>
      <c r="C27" s="34" t="s">
        <v>48</v>
      </c>
      <c r="D27" s="58" t="s">
        <v>25</v>
      </c>
      <c r="E27" s="58" t="s">
        <v>25</v>
      </c>
      <c r="F27" s="117"/>
      <c r="G27" s="117">
        <v>4</v>
      </c>
      <c r="H27" s="117">
        <v>7</v>
      </c>
      <c r="I27" s="118">
        <f t="shared" si="0"/>
        <v>11</v>
      </c>
    </row>
    <row r="28" spans="1:9" ht="12.75">
      <c r="A28" s="43" t="s">
        <v>43</v>
      </c>
      <c r="B28" s="34" t="s">
        <v>47</v>
      </c>
      <c r="C28" s="34" t="s">
        <v>49</v>
      </c>
      <c r="D28" s="34" t="s">
        <v>50</v>
      </c>
      <c r="E28" s="58" t="s">
        <v>25</v>
      </c>
      <c r="F28" s="117"/>
      <c r="G28" s="117">
        <v>8</v>
      </c>
      <c r="H28" s="117">
        <v>4</v>
      </c>
      <c r="I28" s="118">
        <f t="shared" si="0"/>
        <v>12</v>
      </c>
    </row>
    <row r="29" spans="1:9" ht="12.75">
      <c r="A29" s="43" t="s">
        <v>43</v>
      </c>
      <c r="B29" s="34" t="s">
        <v>54</v>
      </c>
      <c r="C29" s="34" t="s">
        <v>56</v>
      </c>
      <c r="D29" s="34" t="s">
        <v>59</v>
      </c>
      <c r="E29" s="57" t="s">
        <v>249</v>
      </c>
      <c r="F29" s="117"/>
      <c r="G29" s="117"/>
      <c r="H29" s="117">
        <v>1</v>
      </c>
      <c r="I29" s="118">
        <f t="shared" si="0"/>
        <v>1</v>
      </c>
    </row>
    <row r="30" spans="1:9" ht="12.75">
      <c r="A30" s="43" t="s">
        <v>43</v>
      </c>
      <c r="B30" s="34" t="s">
        <v>54</v>
      </c>
      <c r="C30" s="34" t="s">
        <v>77</v>
      </c>
      <c r="D30" s="34" t="s">
        <v>78</v>
      </c>
      <c r="E30" s="58" t="s">
        <v>25</v>
      </c>
      <c r="F30" s="117">
        <v>3</v>
      </c>
      <c r="G30" s="117">
        <v>2</v>
      </c>
      <c r="H30" s="117">
        <v>8</v>
      </c>
      <c r="I30" s="118">
        <f t="shared" si="0"/>
        <v>13</v>
      </c>
    </row>
    <row r="31" spans="1:9" ht="12.75">
      <c r="A31" s="43" t="s">
        <v>43</v>
      </c>
      <c r="B31" s="34" t="s">
        <v>54</v>
      </c>
      <c r="C31" s="34" t="s">
        <v>77</v>
      </c>
      <c r="D31" s="34" t="s">
        <v>78</v>
      </c>
      <c r="E31" s="57" t="s">
        <v>270</v>
      </c>
      <c r="F31" s="117"/>
      <c r="G31" s="117">
        <v>59</v>
      </c>
      <c r="H31" s="117">
        <v>14</v>
      </c>
      <c r="I31" s="118">
        <f t="shared" si="0"/>
        <v>73</v>
      </c>
    </row>
    <row r="32" spans="1:9" ht="12.75">
      <c r="A32" s="43" t="s">
        <v>43</v>
      </c>
      <c r="B32" s="34" t="s">
        <v>54</v>
      </c>
      <c r="C32" s="34" t="s">
        <v>77</v>
      </c>
      <c r="D32" s="34" t="s">
        <v>78</v>
      </c>
      <c r="E32" s="57" t="s">
        <v>258</v>
      </c>
      <c r="F32" s="117"/>
      <c r="G32" s="117">
        <v>16</v>
      </c>
      <c r="H32" s="117">
        <v>2</v>
      </c>
      <c r="I32" s="118">
        <f t="shared" si="0"/>
        <v>18</v>
      </c>
    </row>
    <row r="33" spans="1:9" ht="12.75">
      <c r="A33" s="43" t="s">
        <v>43</v>
      </c>
      <c r="B33" s="34" t="s">
        <v>54</v>
      </c>
      <c r="C33" s="34" t="s">
        <v>77</v>
      </c>
      <c r="D33" s="34" t="s">
        <v>78</v>
      </c>
      <c r="E33" s="57" t="s">
        <v>103</v>
      </c>
      <c r="F33" s="117"/>
      <c r="G33" s="117">
        <v>2</v>
      </c>
      <c r="H33" s="117"/>
      <c r="I33" s="118">
        <f t="shared" si="0"/>
        <v>2</v>
      </c>
    </row>
    <row r="34" spans="1:9" ht="12.75">
      <c r="A34" s="43" t="s">
        <v>43</v>
      </c>
      <c r="B34" s="34" t="s">
        <v>54</v>
      </c>
      <c r="C34" s="34" t="s">
        <v>77</v>
      </c>
      <c r="D34" s="34" t="s">
        <v>78</v>
      </c>
      <c r="E34" s="57" t="s">
        <v>259</v>
      </c>
      <c r="F34" s="117">
        <v>740</v>
      </c>
      <c r="G34" s="117">
        <v>134</v>
      </c>
      <c r="H34" s="117">
        <v>199</v>
      </c>
      <c r="I34" s="118">
        <f t="shared" si="0"/>
        <v>1073</v>
      </c>
    </row>
    <row r="35" spans="1:9" ht="12.75">
      <c r="A35" s="43" t="s">
        <v>43</v>
      </c>
      <c r="B35" s="34" t="s">
        <v>54</v>
      </c>
      <c r="C35" s="34" t="s">
        <v>77</v>
      </c>
      <c r="D35" s="34" t="s">
        <v>78</v>
      </c>
      <c r="E35" s="57" t="s">
        <v>271</v>
      </c>
      <c r="F35" s="117">
        <v>50</v>
      </c>
      <c r="G35" s="117">
        <v>14</v>
      </c>
      <c r="H35" s="117">
        <v>7</v>
      </c>
      <c r="I35" s="118">
        <f t="shared" si="0"/>
        <v>71</v>
      </c>
    </row>
    <row r="36" spans="1:9" ht="12.75">
      <c r="A36" s="43" t="s">
        <v>43</v>
      </c>
      <c r="B36" s="34" t="s">
        <v>54</v>
      </c>
      <c r="C36" s="34" t="s">
        <v>77</v>
      </c>
      <c r="D36" s="34" t="s">
        <v>78</v>
      </c>
      <c r="E36" s="57" t="s">
        <v>272</v>
      </c>
      <c r="F36" s="117"/>
      <c r="G36" s="117"/>
      <c r="H36" s="117">
        <v>2</v>
      </c>
      <c r="I36" s="118">
        <f t="shared" si="0"/>
        <v>2</v>
      </c>
    </row>
    <row r="37" spans="1:9" ht="12.75">
      <c r="A37" s="43" t="s">
        <v>43</v>
      </c>
      <c r="B37" s="34" t="s">
        <v>54</v>
      </c>
      <c r="C37" s="34" t="s">
        <v>77</v>
      </c>
      <c r="D37" s="34" t="s">
        <v>78</v>
      </c>
      <c r="E37" s="57" t="s">
        <v>273</v>
      </c>
      <c r="F37" s="117">
        <v>40</v>
      </c>
      <c r="G37" s="117">
        <v>2</v>
      </c>
      <c r="H37" s="117"/>
      <c r="I37" s="118">
        <f t="shared" si="0"/>
        <v>42</v>
      </c>
    </row>
    <row r="38" spans="1:9" ht="12.75">
      <c r="A38" s="43" t="s">
        <v>43</v>
      </c>
      <c r="B38" s="34" t="s">
        <v>54</v>
      </c>
      <c r="C38" s="34" t="s">
        <v>77</v>
      </c>
      <c r="D38" s="34" t="s">
        <v>78</v>
      </c>
      <c r="E38" s="57" t="s">
        <v>274</v>
      </c>
      <c r="F38" s="117"/>
      <c r="G38" s="117">
        <v>5</v>
      </c>
      <c r="H38" s="117">
        <v>2</v>
      </c>
      <c r="I38" s="118">
        <f t="shared" si="0"/>
        <v>7</v>
      </c>
    </row>
    <row r="39" spans="1:9" ht="12.75">
      <c r="A39" s="43" t="s">
        <v>43</v>
      </c>
      <c r="B39" s="34" t="s">
        <v>54</v>
      </c>
      <c r="C39" s="34" t="s">
        <v>77</v>
      </c>
      <c r="D39" s="34" t="s">
        <v>78</v>
      </c>
      <c r="E39" s="57" t="s">
        <v>262</v>
      </c>
      <c r="F39" s="117"/>
      <c r="G39" s="117"/>
      <c r="H39" s="117">
        <v>9</v>
      </c>
      <c r="I39" s="118">
        <f t="shared" si="0"/>
        <v>9</v>
      </c>
    </row>
    <row r="40" spans="1:9" ht="12.75">
      <c r="A40" s="43" t="s">
        <v>43</v>
      </c>
      <c r="B40" s="34" t="s">
        <v>54</v>
      </c>
      <c r="C40" s="34" t="s">
        <v>77</v>
      </c>
      <c r="D40" s="34" t="s">
        <v>78</v>
      </c>
      <c r="E40" s="57" t="s">
        <v>275</v>
      </c>
      <c r="F40" s="117">
        <v>10</v>
      </c>
      <c r="G40" s="117">
        <v>2</v>
      </c>
      <c r="H40" s="117"/>
      <c r="I40" s="118">
        <f t="shared" si="0"/>
        <v>12</v>
      </c>
    </row>
    <row r="41" spans="1:9" ht="12.75">
      <c r="A41" s="43" t="s">
        <v>43</v>
      </c>
      <c r="B41" s="34" t="s">
        <v>54</v>
      </c>
      <c r="C41" s="34" t="s">
        <v>77</v>
      </c>
      <c r="D41" s="34" t="s">
        <v>104</v>
      </c>
      <c r="E41" s="58" t="s">
        <v>25</v>
      </c>
      <c r="F41" s="117"/>
      <c r="G41" s="117">
        <v>1</v>
      </c>
      <c r="H41" s="117"/>
      <c r="I41" s="118">
        <f t="shared" si="0"/>
        <v>1</v>
      </c>
    </row>
    <row r="42" spans="1:9" ht="12.75">
      <c r="A42" s="43" t="s">
        <v>43</v>
      </c>
      <c r="B42" s="34" t="s">
        <v>54</v>
      </c>
      <c r="C42" s="34" t="s">
        <v>77</v>
      </c>
      <c r="D42" s="34" t="s">
        <v>86</v>
      </c>
      <c r="E42" s="57" t="s">
        <v>264</v>
      </c>
      <c r="F42" s="117"/>
      <c r="G42" s="117">
        <v>1</v>
      </c>
      <c r="H42" s="117"/>
      <c r="I42" s="118">
        <f t="shared" si="0"/>
        <v>1</v>
      </c>
    </row>
    <row r="43" spans="1:9" ht="13.5" thickBot="1">
      <c r="A43" s="44"/>
      <c r="B43" s="45"/>
      <c r="C43" s="45"/>
      <c r="D43" s="45"/>
      <c r="E43" s="60"/>
      <c r="F43" s="119"/>
      <c r="G43" s="119"/>
      <c r="H43" s="119"/>
      <c r="I43" s="120"/>
    </row>
    <row r="44" spans="1:9" ht="12.75">
      <c r="A44" s="37" t="s">
        <v>240</v>
      </c>
      <c r="B44" s="59"/>
      <c r="C44" s="59"/>
      <c r="D44" s="59"/>
      <c r="E44" s="59"/>
      <c r="F44" s="109">
        <f>SUM(F10:F43)</f>
        <v>898</v>
      </c>
      <c r="G44" s="109">
        <f>SUM(G10:G43)</f>
        <v>317</v>
      </c>
      <c r="H44" s="109">
        <f>SUM(H10:H43)</f>
        <v>463</v>
      </c>
      <c r="I44" s="110">
        <f>SUM(F44:H44)</f>
        <v>1678</v>
      </c>
    </row>
    <row r="45" spans="1:9" ht="12.75">
      <c r="A45" s="40" t="s">
        <v>241</v>
      </c>
      <c r="B45" s="23"/>
      <c r="C45" s="23"/>
      <c r="D45" s="23"/>
      <c r="E45" s="23"/>
      <c r="F45" s="111">
        <v>12</v>
      </c>
      <c r="G45" s="111">
        <v>20</v>
      </c>
      <c r="H45" s="111">
        <v>17</v>
      </c>
      <c r="I45" s="112">
        <v>28</v>
      </c>
    </row>
    <row r="46" spans="1:9" s="5" customFormat="1" ht="12.75">
      <c r="A46" s="40" t="s">
        <v>88</v>
      </c>
      <c r="B46" s="23"/>
      <c r="C46" s="23"/>
      <c r="D46" s="23"/>
      <c r="E46" s="23"/>
      <c r="F46" s="121">
        <v>0</v>
      </c>
      <c r="G46" s="121">
        <v>0</v>
      </c>
      <c r="H46" s="121">
        <v>1</v>
      </c>
      <c r="I46" s="122">
        <v>1</v>
      </c>
    </row>
    <row r="47" spans="1:9" ht="13.5" thickBot="1">
      <c r="A47" s="102" t="s">
        <v>87</v>
      </c>
      <c r="B47" s="24"/>
      <c r="C47" s="24"/>
      <c r="D47" s="24"/>
      <c r="E47" s="24"/>
      <c r="F47" s="123"/>
      <c r="G47" s="123"/>
      <c r="H47" s="123"/>
      <c r="I47" s="124">
        <v>6.98</v>
      </c>
    </row>
    <row r="48" spans="2:9" ht="12.75">
      <c r="B48" s="3"/>
      <c r="C48" s="3"/>
      <c r="D48" s="3"/>
      <c r="F48" s="97"/>
      <c r="G48" s="97"/>
      <c r="H48" s="97"/>
      <c r="I48" s="97"/>
    </row>
    <row r="49" spans="6:9" ht="12.75">
      <c r="F49" s="97"/>
      <c r="G49" s="97"/>
      <c r="H49" s="97"/>
      <c r="I49" s="97"/>
    </row>
    <row r="50" spans="6:9" ht="12.75">
      <c r="F50" s="97"/>
      <c r="G50" s="97"/>
      <c r="H50" s="97"/>
      <c r="I50" s="97"/>
    </row>
    <row r="51" spans="6:9" ht="12.75">
      <c r="F51" s="97"/>
      <c r="G51" s="97"/>
      <c r="H51" s="97"/>
      <c r="I51" s="97"/>
    </row>
  </sheetData>
  <mergeCells count="4">
    <mergeCell ref="A1:I1"/>
    <mergeCell ref="A3:I3"/>
    <mergeCell ref="F7:I7"/>
    <mergeCell ref="A4:I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:I1"/>
    </sheetView>
  </sheetViews>
  <sheetFormatPr defaultColWidth="9.140625" defaultRowHeight="12.75"/>
  <cols>
    <col min="1" max="1" width="19.28125" style="0" bestFit="1" customWidth="1"/>
    <col min="2" max="2" width="11.57421875" style="0" bestFit="1" customWidth="1"/>
    <col min="3" max="3" width="17.140625" style="0" bestFit="1" customWidth="1"/>
    <col min="4" max="4" width="17.7109375" style="0" bestFit="1" customWidth="1"/>
    <col min="5" max="5" width="26.7109375" style="0" bestFit="1" customWidth="1"/>
    <col min="6" max="8" width="9.57421875" style="0" bestFit="1" customWidth="1"/>
    <col min="9" max="9" width="7.140625" style="0" customWidth="1"/>
  </cols>
  <sheetData>
    <row r="1" spans="1:9" ht="12.75">
      <c r="A1" s="128" t="s">
        <v>345</v>
      </c>
      <c r="B1" s="128"/>
      <c r="C1" s="128"/>
      <c r="D1" s="128"/>
      <c r="E1" s="128"/>
      <c r="F1" s="128"/>
      <c r="G1" s="128"/>
      <c r="H1" s="128"/>
      <c r="I1" s="128"/>
    </row>
    <row r="2" ht="15" thickBot="1">
      <c r="A2" s="12" t="s">
        <v>216</v>
      </c>
    </row>
    <row r="3" spans="1:9" ht="13.5" thickBot="1">
      <c r="A3" s="129" t="s">
        <v>220</v>
      </c>
      <c r="B3" s="130"/>
      <c r="C3" s="130"/>
      <c r="D3" s="130"/>
      <c r="E3" s="130"/>
      <c r="F3" s="130"/>
      <c r="G3" s="130"/>
      <c r="H3" s="130"/>
      <c r="I3" s="131"/>
    </row>
    <row r="4" spans="1:9" ht="13.5" thickBot="1">
      <c r="A4" s="129" t="s">
        <v>219</v>
      </c>
      <c r="B4" s="130"/>
      <c r="C4" s="130"/>
      <c r="D4" s="130"/>
      <c r="E4" s="130"/>
      <c r="F4" s="130"/>
      <c r="G4" s="130"/>
      <c r="H4" s="130"/>
      <c r="I4" s="131"/>
    </row>
    <row r="5" spans="1:10" ht="12.75">
      <c r="A5" s="134" t="s">
        <v>105</v>
      </c>
      <c r="B5" s="135"/>
      <c r="C5" s="135"/>
      <c r="D5" s="135"/>
      <c r="E5" s="135"/>
      <c r="F5" s="135"/>
      <c r="G5" s="135"/>
      <c r="H5" s="135"/>
      <c r="I5" s="136"/>
      <c r="J5" s="7"/>
    </row>
    <row r="6" spans="1:10" ht="12.75">
      <c r="A6" s="65"/>
      <c r="B6" s="8"/>
      <c r="C6" s="8"/>
      <c r="D6" s="8"/>
      <c r="E6" s="8"/>
      <c r="F6" s="9"/>
      <c r="G6" s="9"/>
      <c r="H6" s="9"/>
      <c r="I6" s="66"/>
      <c r="J6" s="7"/>
    </row>
    <row r="7" spans="1:10" ht="14.25">
      <c r="A7" s="51" t="s">
        <v>89</v>
      </c>
      <c r="B7" s="8"/>
      <c r="C7" s="15" t="s">
        <v>90</v>
      </c>
      <c r="D7" s="8"/>
      <c r="E7" s="52"/>
      <c r="F7" s="52" t="s">
        <v>5</v>
      </c>
      <c r="G7" s="52"/>
      <c r="H7" s="52"/>
      <c r="I7" s="53"/>
      <c r="J7" s="7"/>
    </row>
    <row r="8" spans="1:10" ht="14.25">
      <c r="A8" s="51" t="s">
        <v>106</v>
      </c>
      <c r="B8" s="8"/>
      <c r="C8" s="15" t="s">
        <v>92</v>
      </c>
      <c r="D8" s="8"/>
      <c r="E8" s="52"/>
      <c r="F8" s="132" t="s">
        <v>93</v>
      </c>
      <c r="G8" s="132"/>
      <c r="H8" s="132"/>
      <c r="I8" s="133"/>
      <c r="J8" s="7"/>
    </row>
    <row r="9" spans="1:10" ht="13.5" thickBot="1">
      <c r="A9" s="54"/>
      <c r="B9" s="55"/>
      <c r="C9" s="55"/>
      <c r="D9" s="55"/>
      <c r="E9" s="55"/>
      <c r="F9" s="55"/>
      <c r="G9" s="55"/>
      <c r="H9" s="55"/>
      <c r="I9" s="56"/>
      <c r="J9" s="7"/>
    </row>
    <row r="10" spans="1:10" s="3" customFormat="1" ht="13.5" thickBot="1">
      <c r="A10" s="95" t="s">
        <v>9</v>
      </c>
      <c r="B10" s="6" t="s">
        <v>10</v>
      </c>
      <c r="C10" s="6" t="s">
        <v>11</v>
      </c>
      <c r="D10" s="6" t="s">
        <v>12</v>
      </c>
      <c r="E10" s="6" t="s">
        <v>242</v>
      </c>
      <c r="F10" s="6" t="s">
        <v>0</v>
      </c>
      <c r="G10" s="6" t="s">
        <v>1</v>
      </c>
      <c r="H10" s="6" t="s">
        <v>2</v>
      </c>
      <c r="I10" s="47" t="s">
        <v>13</v>
      </c>
      <c r="J10" s="26"/>
    </row>
    <row r="11" spans="1:10" ht="12.75">
      <c r="A11" s="41"/>
      <c r="B11" s="42"/>
      <c r="C11" s="42"/>
      <c r="D11" s="42"/>
      <c r="E11" s="42"/>
      <c r="F11" s="103"/>
      <c r="G11" s="103"/>
      <c r="H11" s="103"/>
      <c r="I11" s="104"/>
      <c r="J11" s="7"/>
    </row>
    <row r="12" spans="1:10" ht="12.75">
      <c r="A12" s="43" t="s">
        <v>19</v>
      </c>
      <c r="B12" s="34" t="s">
        <v>20</v>
      </c>
      <c r="C12" s="34" t="s">
        <v>21</v>
      </c>
      <c r="D12" s="34" t="s">
        <v>22</v>
      </c>
      <c r="E12" s="57" t="s">
        <v>23</v>
      </c>
      <c r="F12" s="115">
        <v>5</v>
      </c>
      <c r="G12" s="115">
        <v>1</v>
      </c>
      <c r="H12" s="115"/>
      <c r="I12" s="116">
        <f aca="true" t="shared" si="0" ref="I12:I50">SUM(F12:H12)</f>
        <v>6</v>
      </c>
      <c r="J12" s="7"/>
    </row>
    <row r="13" spans="1:10" ht="12.75">
      <c r="A13" s="43" t="s">
        <v>26</v>
      </c>
      <c r="B13" s="34" t="s">
        <v>94</v>
      </c>
      <c r="C13" s="34" t="s">
        <v>95</v>
      </c>
      <c r="D13" s="34" t="s">
        <v>107</v>
      </c>
      <c r="E13" s="57" t="s">
        <v>108</v>
      </c>
      <c r="F13" s="115"/>
      <c r="G13" s="115"/>
      <c r="H13" s="115">
        <v>1</v>
      </c>
      <c r="I13" s="116">
        <f t="shared" si="0"/>
        <v>1</v>
      </c>
      <c r="J13" s="7"/>
    </row>
    <row r="14" spans="1:10" ht="12.75">
      <c r="A14" s="43" t="s">
        <v>26</v>
      </c>
      <c r="B14" s="34" t="s">
        <v>94</v>
      </c>
      <c r="C14" s="34" t="s">
        <v>95</v>
      </c>
      <c r="D14" s="34" t="s">
        <v>96</v>
      </c>
      <c r="E14" s="57" t="s">
        <v>109</v>
      </c>
      <c r="F14" s="115"/>
      <c r="G14" s="115"/>
      <c r="H14" s="115">
        <v>2</v>
      </c>
      <c r="I14" s="116">
        <f t="shared" si="0"/>
        <v>2</v>
      </c>
      <c r="J14" s="7"/>
    </row>
    <row r="15" spans="1:10" ht="12.75">
      <c r="A15" s="43" t="s">
        <v>26</v>
      </c>
      <c r="B15" s="34" t="s">
        <v>27</v>
      </c>
      <c r="C15" s="34" t="s">
        <v>28</v>
      </c>
      <c r="D15" s="34" t="s">
        <v>29</v>
      </c>
      <c r="E15" s="57" t="s">
        <v>30</v>
      </c>
      <c r="F15" s="115"/>
      <c r="G15" s="115">
        <v>1</v>
      </c>
      <c r="H15" s="115"/>
      <c r="I15" s="116">
        <f t="shared" si="0"/>
        <v>1</v>
      </c>
      <c r="J15" s="7"/>
    </row>
    <row r="16" spans="1:9" ht="12.75">
      <c r="A16" s="43" t="s">
        <v>26</v>
      </c>
      <c r="B16" s="34" t="s">
        <v>27</v>
      </c>
      <c r="C16" s="34" t="s">
        <v>28</v>
      </c>
      <c r="D16" s="35" t="s">
        <v>110</v>
      </c>
      <c r="E16" s="61" t="s">
        <v>111</v>
      </c>
      <c r="F16" s="117"/>
      <c r="G16" s="117"/>
      <c r="H16" s="117">
        <v>1</v>
      </c>
      <c r="I16" s="118">
        <f t="shared" si="0"/>
        <v>1</v>
      </c>
    </row>
    <row r="17" spans="1:9" ht="12.75">
      <c r="A17" s="43" t="s">
        <v>26</v>
      </c>
      <c r="B17" s="34" t="s">
        <v>27</v>
      </c>
      <c r="C17" s="34" t="s">
        <v>28</v>
      </c>
      <c r="D17" s="34" t="s">
        <v>32</v>
      </c>
      <c r="E17" s="57" t="s">
        <v>244</v>
      </c>
      <c r="F17" s="117">
        <v>1</v>
      </c>
      <c r="G17" s="117"/>
      <c r="H17" s="117"/>
      <c r="I17" s="118">
        <f t="shared" si="0"/>
        <v>1</v>
      </c>
    </row>
    <row r="18" spans="1:9" ht="12.75">
      <c r="A18" s="43" t="s">
        <v>33</v>
      </c>
      <c r="B18" s="34" t="s">
        <v>34</v>
      </c>
      <c r="C18" s="34" t="s">
        <v>35</v>
      </c>
      <c r="D18" s="34" t="s">
        <v>112</v>
      </c>
      <c r="E18" s="30" t="s">
        <v>25</v>
      </c>
      <c r="F18" s="117"/>
      <c r="G18" s="117">
        <v>27</v>
      </c>
      <c r="H18" s="117"/>
      <c r="I18" s="118">
        <f t="shared" si="0"/>
        <v>27</v>
      </c>
    </row>
    <row r="19" spans="1:9" ht="12.75">
      <c r="A19" s="43" t="s">
        <v>33</v>
      </c>
      <c r="B19" s="34" t="s">
        <v>34</v>
      </c>
      <c r="C19" s="34" t="s">
        <v>35</v>
      </c>
      <c r="D19" s="34" t="s">
        <v>36</v>
      </c>
      <c r="E19" s="30" t="s">
        <v>25</v>
      </c>
      <c r="F19" s="117"/>
      <c r="G19" s="117"/>
      <c r="H19" s="117">
        <v>10</v>
      </c>
      <c r="I19" s="118">
        <f t="shared" si="0"/>
        <v>10</v>
      </c>
    </row>
    <row r="20" spans="1:9" ht="12.75">
      <c r="A20" s="43" t="s">
        <v>33</v>
      </c>
      <c r="B20" s="34" t="s">
        <v>34</v>
      </c>
      <c r="C20" s="34" t="s">
        <v>35</v>
      </c>
      <c r="D20" s="34" t="s">
        <v>36</v>
      </c>
      <c r="E20" s="57" t="s">
        <v>268</v>
      </c>
      <c r="F20" s="117">
        <v>27</v>
      </c>
      <c r="G20" s="117">
        <v>301</v>
      </c>
      <c r="H20" s="117">
        <v>15</v>
      </c>
      <c r="I20" s="118">
        <f t="shared" si="0"/>
        <v>343</v>
      </c>
    </row>
    <row r="21" spans="1:9" ht="12.75">
      <c r="A21" s="43" t="s">
        <v>33</v>
      </c>
      <c r="B21" s="34" t="s">
        <v>34</v>
      </c>
      <c r="C21" s="34" t="s">
        <v>35</v>
      </c>
      <c r="D21" s="34" t="s">
        <v>36</v>
      </c>
      <c r="E21" s="57" t="s">
        <v>276</v>
      </c>
      <c r="F21" s="117">
        <v>5</v>
      </c>
      <c r="G21" s="117"/>
      <c r="H21" s="117"/>
      <c r="I21" s="118">
        <f t="shared" si="0"/>
        <v>5</v>
      </c>
    </row>
    <row r="22" spans="1:9" ht="12.75">
      <c r="A22" s="43" t="s">
        <v>33</v>
      </c>
      <c r="B22" s="34" t="s">
        <v>34</v>
      </c>
      <c r="C22" s="34" t="s">
        <v>35</v>
      </c>
      <c r="D22" s="34" t="s">
        <v>36</v>
      </c>
      <c r="E22" s="57" t="s">
        <v>37</v>
      </c>
      <c r="F22" s="117">
        <v>9</v>
      </c>
      <c r="G22" s="117"/>
      <c r="H22" s="117"/>
      <c r="I22" s="118">
        <f t="shared" si="0"/>
        <v>9</v>
      </c>
    </row>
    <row r="23" spans="1:9" ht="12.75">
      <c r="A23" s="43" t="s">
        <v>33</v>
      </c>
      <c r="B23" s="34" t="s">
        <v>34</v>
      </c>
      <c r="C23" s="34" t="s">
        <v>35</v>
      </c>
      <c r="D23" s="34" t="s">
        <v>36</v>
      </c>
      <c r="E23" s="57" t="s">
        <v>38</v>
      </c>
      <c r="F23" s="117"/>
      <c r="G23" s="117">
        <v>27</v>
      </c>
      <c r="H23" s="117">
        <v>44</v>
      </c>
      <c r="I23" s="118">
        <f t="shared" si="0"/>
        <v>71</v>
      </c>
    </row>
    <row r="24" spans="1:9" ht="12.75">
      <c r="A24" s="43" t="s">
        <v>33</v>
      </c>
      <c r="B24" s="34" t="s">
        <v>34</v>
      </c>
      <c r="C24" s="34" t="s">
        <v>35</v>
      </c>
      <c r="D24" s="34" t="s">
        <v>36</v>
      </c>
      <c r="E24" s="57" t="s">
        <v>269</v>
      </c>
      <c r="F24" s="117">
        <v>9</v>
      </c>
      <c r="G24" s="117">
        <v>27</v>
      </c>
      <c r="H24" s="117">
        <v>10</v>
      </c>
      <c r="I24" s="118">
        <f t="shared" si="0"/>
        <v>46</v>
      </c>
    </row>
    <row r="25" spans="1:9" ht="12.75">
      <c r="A25" s="43" t="s">
        <v>33</v>
      </c>
      <c r="B25" s="34" t="s">
        <v>34</v>
      </c>
      <c r="C25" s="34" t="s">
        <v>35</v>
      </c>
      <c r="D25" s="34" t="s">
        <v>36</v>
      </c>
      <c r="E25" s="57" t="s">
        <v>99</v>
      </c>
      <c r="F25" s="117">
        <v>5</v>
      </c>
      <c r="G25" s="117"/>
      <c r="H25" s="117">
        <v>10</v>
      </c>
      <c r="I25" s="118">
        <f t="shared" si="0"/>
        <v>15</v>
      </c>
    </row>
    <row r="26" spans="1:9" ht="12.75">
      <c r="A26" s="43" t="s">
        <v>33</v>
      </c>
      <c r="B26" s="34" t="s">
        <v>34</v>
      </c>
      <c r="C26" s="34" t="s">
        <v>35</v>
      </c>
      <c r="D26" s="34" t="s">
        <v>100</v>
      </c>
      <c r="E26" s="30" t="s">
        <v>25</v>
      </c>
      <c r="F26" s="117">
        <v>32</v>
      </c>
      <c r="G26" s="117">
        <v>137</v>
      </c>
      <c r="H26" s="117">
        <v>15</v>
      </c>
      <c r="I26" s="118">
        <f t="shared" si="0"/>
        <v>184</v>
      </c>
    </row>
    <row r="27" spans="1:9" ht="12.75">
      <c r="A27" s="43" t="s">
        <v>33</v>
      </c>
      <c r="B27" s="34" t="s">
        <v>34</v>
      </c>
      <c r="C27" s="34" t="s">
        <v>35</v>
      </c>
      <c r="D27" s="34" t="s">
        <v>100</v>
      </c>
      <c r="E27" s="57" t="s">
        <v>102</v>
      </c>
      <c r="F27" s="117"/>
      <c r="G27" s="117">
        <v>27</v>
      </c>
      <c r="H27" s="117"/>
      <c r="I27" s="118">
        <f t="shared" si="0"/>
        <v>27</v>
      </c>
    </row>
    <row r="28" spans="1:9" ht="12.75">
      <c r="A28" s="43" t="s">
        <v>33</v>
      </c>
      <c r="B28" s="34" t="s">
        <v>40</v>
      </c>
      <c r="C28" s="30" t="s">
        <v>25</v>
      </c>
      <c r="D28" s="30" t="s">
        <v>25</v>
      </c>
      <c r="E28" s="30" t="s">
        <v>25</v>
      </c>
      <c r="F28" s="117">
        <v>5</v>
      </c>
      <c r="G28" s="117"/>
      <c r="H28" s="117"/>
      <c r="I28" s="118">
        <f t="shared" si="0"/>
        <v>5</v>
      </c>
    </row>
    <row r="29" spans="1:9" ht="12.75">
      <c r="A29" s="43" t="s">
        <v>33</v>
      </c>
      <c r="B29" s="34" t="s">
        <v>40</v>
      </c>
      <c r="C29" s="34" t="s">
        <v>41</v>
      </c>
      <c r="D29" s="34" t="s">
        <v>42</v>
      </c>
      <c r="E29" s="30" t="s">
        <v>25</v>
      </c>
      <c r="F29" s="117">
        <v>7</v>
      </c>
      <c r="G29" s="117"/>
      <c r="H29" s="117"/>
      <c r="I29" s="118">
        <f t="shared" si="0"/>
        <v>7</v>
      </c>
    </row>
    <row r="30" spans="1:9" ht="12.75">
      <c r="A30" s="43" t="s">
        <v>33</v>
      </c>
      <c r="B30" s="34" t="s">
        <v>40</v>
      </c>
      <c r="C30" s="34" t="s">
        <v>41</v>
      </c>
      <c r="D30" s="34" t="s">
        <v>113</v>
      </c>
      <c r="E30" s="30" t="s">
        <v>25</v>
      </c>
      <c r="F30" s="117"/>
      <c r="G30" s="117">
        <v>30</v>
      </c>
      <c r="H30" s="117">
        <v>2</v>
      </c>
      <c r="I30" s="118">
        <f t="shared" si="0"/>
        <v>32</v>
      </c>
    </row>
    <row r="31" spans="1:9" ht="12.75">
      <c r="A31" s="43" t="s">
        <v>33</v>
      </c>
      <c r="B31" s="34" t="s">
        <v>40</v>
      </c>
      <c r="C31" s="34" t="s">
        <v>41</v>
      </c>
      <c r="D31" s="34" t="s">
        <v>113</v>
      </c>
      <c r="E31" s="57" t="s">
        <v>114</v>
      </c>
      <c r="F31" s="117"/>
      <c r="G31" s="117"/>
      <c r="H31" s="117">
        <v>1</v>
      </c>
      <c r="I31" s="118">
        <f t="shared" si="0"/>
        <v>1</v>
      </c>
    </row>
    <row r="32" spans="1:9" ht="12.75">
      <c r="A32" s="43" t="s">
        <v>43</v>
      </c>
      <c r="B32" s="34" t="s">
        <v>47</v>
      </c>
      <c r="C32" s="34" t="s">
        <v>48</v>
      </c>
      <c r="D32" s="30" t="s">
        <v>25</v>
      </c>
      <c r="E32" s="30" t="s">
        <v>25</v>
      </c>
      <c r="F32" s="117">
        <v>18</v>
      </c>
      <c r="G32" s="117"/>
      <c r="H32" s="117">
        <v>3</v>
      </c>
      <c r="I32" s="118">
        <f t="shared" si="0"/>
        <v>21</v>
      </c>
    </row>
    <row r="33" spans="1:9" ht="12.75">
      <c r="A33" s="43" t="s">
        <v>43</v>
      </c>
      <c r="B33" s="34" t="s">
        <v>47</v>
      </c>
      <c r="C33" s="34" t="s">
        <v>49</v>
      </c>
      <c r="D33" s="34" t="s">
        <v>115</v>
      </c>
      <c r="E33" s="62" t="s">
        <v>277</v>
      </c>
      <c r="F33" s="117"/>
      <c r="G33" s="117"/>
      <c r="H33" s="117">
        <v>1</v>
      </c>
      <c r="I33" s="118">
        <f t="shared" si="0"/>
        <v>1</v>
      </c>
    </row>
    <row r="34" spans="1:9" ht="12.75">
      <c r="A34" s="43" t="s">
        <v>43</v>
      </c>
      <c r="B34" s="34" t="s">
        <v>47</v>
      </c>
      <c r="C34" s="34" t="s">
        <v>49</v>
      </c>
      <c r="D34" s="34" t="s">
        <v>50</v>
      </c>
      <c r="E34" s="30" t="s">
        <v>25</v>
      </c>
      <c r="F34" s="117">
        <v>20</v>
      </c>
      <c r="G34" s="117"/>
      <c r="H34" s="117"/>
      <c r="I34" s="118">
        <f t="shared" si="0"/>
        <v>20</v>
      </c>
    </row>
    <row r="35" spans="1:9" ht="12.75">
      <c r="A35" s="43" t="s">
        <v>43</v>
      </c>
      <c r="B35" s="34" t="s">
        <v>54</v>
      </c>
      <c r="C35" s="34" t="s">
        <v>56</v>
      </c>
      <c r="D35" s="34" t="s">
        <v>59</v>
      </c>
      <c r="E35" s="57" t="s">
        <v>249</v>
      </c>
      <c r="F35" s="117"/>
      <c r="G35" s="117">
        <v>2</v>
      </c>
      <c r="H35" s="117"/>
      <c r="I35" s="118">
        <f t="shared" si="0"/>
        <v>2</v>
      </c>
    </row>
    <row r="36" spans="1:9" ht="12.75">
      <c r="A36" s="43" t="s">
        <v>43</v>
      </c>
      <c r="B36" s="34" t="s">
        <v>54</v>
      </c>
      <c r="C36" s="34" t="s">
        <v>116</v>
      </c>
      <c r="D36" s="34" t="s">
        <v>117</v>
      </c>
      <c r="E36" s="57" t="s">
        <v>278</v>
      </c>
      <c r="F36" s="117"/>
      <c r="G36" s="117"/>
      <c r="H36" s="117">
        <v>1</v>
      </c>
      <c r="I36" s="118">
        <f t="shared" si="0"/>
        <v>1</v>
      </c>
    </row>
    <row r="37" spans="1:9" ht="12.75">
      <c r="A37" s="43" t="s">
        <v>43</v>
      </c>
      <c r="B37" s="34" t="s">
        <v>54</v>
      </c>
      <c r="C37" s="34" t="s">
        <v>70</v>
      </c>
      <c r="D37" s="34" t="s">
        <v>118</v>
      </c>
      <c r="E37" s="57" t="s">
        <v>119</v>
      </c>
      <c r="F37" s="117">
        <v>1</v>
      </c>
      <c r="G37" s="117"/>
      <c r="H37" s="117"/>
      <c r="I37" s="118">
        <f t="shared" si="0"/>
        <v>1</v>
      </c>
    </row>
    <row r="38" spans="1:9" ht="12.75">
      <c r="A38" s="43" t="s">
        <v>43</v>
      </c>
      <c r="B38" s="34" t="s">
        <v>54</v>
      </c>
      <c r="C38" s="34" t="s">
        <v>77</v>
      </c>
      <c r="D38" s="34" t="s">
        <v>78</v>
      </c>
      <c r="E38" s="30" t="s">
        <v>25</v>
      </c>
      <c r="F38" s="117">
        <v>3</v>
      </c>
      <c r="G38" s="117">
        <v>5</v>
      </c>
      <c r="H38" s="117">
        <v>1</v>
      </c>
      <c r="I38" s="118">
        <f t="shared" si="0"/>
        <v>9</v>
      </c>
    </row>
    <row r="39" spans="1:9" ht="12.75">
      <c r="A39" s="43" t="s">
        <v>43</v>
      </c>
      <c r="B39" s="34" t="s">
        <v>54</v>
      </c>
      <c r="C39" s="34" t="s">
        <v>77</v>
      </c>
      <c r="D39" s="34" t="s">
        <v>78</v>
      </c>
      <c r="E39" s="57" t="s">
        <v>120</v>
      </c>
      <c r="F39" s="117">
        <v>7</v>
      </c>
      <c r="G39" s="117"/>
      <c r="H39" s="117"/>
      <c r="I39" s="118">
        <f t="shared" si="0"/>
        <v>7</v>
      </c>
    </row>
    <row r="40" spans="1:9" ht="12.75">
      <c r="A40" s="43" t="s">
        <v>43</v>
      </c>
      <c r="B40" s="34" t="s">
        <v>54</v>
      </c>
      <c r="C40" s="34" t="s">
        <v>77</v>
      </c>
      <c r="D40" s="34" t="s">
        <v>78</v>
      </c>
      <c r="E40" s="57" t="s">
        <v>279</v>
      </c>
      <c r="F40" s="117">
        <v>7</v>
      </c>
      <c r="G40" s="117">
        <v>74</v>
      </c>
      <c r="H40" s="117">
        <v>45</v>
      </c>
      <c r="I40" s="118">
        <f t="shared" si="0"/>
        <v>126</v>
      </c>
    </row>
    <row r="41" spans="1:9" ht="12.75">
      <c r="A41" s="43" t="s">
        <v>43</v>
      </c>
      <c r="B41" s="34" t="s">
        <v>54</v>
      </c>
      <c r="C41" s="34" t="s">
        <v>77</v>
      </c>
      <c r="D41" s="34" t="s">
        <v>78</v>
      </c>
      <c r="E41" s="57" t="s">
        <v>258</v>
      </c>
      <c r="F41" s="117">
        <v>7</v>
      </c>
      <c r="G41" s="117">
        <v>8</v>
      </c>
      <c r="H41" s="117">
        <v>4</v>
      </c>
      <c r="I41" s="118">
        <f t="shared" si="0"/>
        <v>19</v>
      </c>
    </row>
    <row r="42" spans="1:9" ht="12.75">
      <c r="A42" s="43" t="s">
        <v>43</v>
      </c>
      <c r="B42" s="34" t="s">
        <v>54</v>
      </c>
      <c r="C42" s="34" t="s">
        <v>77</v>
      </c>
      <c r="D42" s="34" t="s">
        <v>78</v>
      </c>
      <c r="E42" s="57" t="s">
        <v>103</v>
      </c>
      <c r="F42" s="117"/>
      <c r="G42" s="117">
        <v>3</v>
      </c>
      <c r="H42" s="117">
        <v>2</v>
      </c>
      <c r="I42" s="118">
        <f t="shared" si="0"/>
        <v>5</v>
      </c>
    </row>
    <row r="43" spans="1:9" ht="12.75">
      <c r="A43" s="43" t="s">
        <v>43</v>
      </c>
      <c r="B43" s="34" t="s">
        <v>54</v>
      </c>
      <c r="C43" s="34" t="s">
        <v>77</v>
      </c>
      <c r="D43" s="34" t="s">
        <v>78</v>
      </c>
      <c r="E43" s="57" t="s">
        <v>259</v>
      </c>
      <c r="F43" s="117">
        <v>225</v>
      </c>
      <c r="G43" s="117">
        <v>85</v>
      </c>
      <c r="H43" s="117">
        <v>8</v>
      </c>
      <c r="I43" s="118">
        <f t="shared" si="0"/>
        <v>318</v>
      </c>
    </row>
    <row r="44" spans="1:9" ht="12.75">
      <c r="A44" s="43" t="s">
        <v>43</v>
      </c>
      <c r="B44" s="34" t="s">
        <v>54</v>
      </c>
      <c r="C44" s="34" t="s">
        <v>77</v>
      </c>
      <c r="D44" s="34" t="s">
        <v>78</v>
      </c>
      <c r="E44" s="57" t="s">
        <v>82</v>
      </c>
      <c r="F44" s="117">
        <v>4</v>
      </c>
      <c r="G44" s="117">
        <v>6</v>
      </c>
      <c r="H44" s="117">
        <v>1</v>
      </c>
      <c r="I44" s="118">
        <f t="shared" si="0"/>
        <v>11</v>
      </c>
    </row>
    <row r="45" spans="1:9" ht="12.75">
      <c r="A45" s="43" t="s">
        <v>43</v>
      </c>
      <c r="B45" s="34" t="s">
        <v>54</v>
      </c>
      <c r="C45" s="34" t="s">
        <v>77</v>
      </c>
      <c r="D45" s="34" t="s">
        <v>78</v>
      </c>
      <c r="E45" s="57" t="s">
        <v>121</v>
      </c>
      <c r="F45" s="117">
        <v>77</v>
      </c>
      <c r="G45" s="117">
        <v>93</v>
      </c>
      <c r="H45" s="117"/>
      <c r="I45" s="118">
        <f t="shared" si="0"/>
        <v>170</v>
      </c>
    </row>
    <row r="46" spans="1:9" ht="12.75">
      <c r="A46" s="43" t="s">
        <v>43</v>
      </c>
      <c r="B46" s="34" t="s">
        <v>54</v>
      </c>
      <c r="C46" s="34" t="s">
        <v>77</v>
      </c>
      <c r="D46" s="34" t="s">
        <v>78</v>
      </c>
      <c r="E46" s="57" t="s">
        <v>271</v>
      </c>
      <c r="F46" s="117">
        <v>21</v>
      </c>
      <c r="G46" s="117">
        <v>11</v>
      </c>
      <c r="H46" s="117">
        <v>5</v>
      </c>
      <c r="I46" s="118">
        <f t="shared" si="0"/>
        <v>37</v>
      </c>
    </row>
    <row r="47" spans="1:9" ht="12.75">
      <c r="A47" s="43" t="s">
        <v>43</v>
      </c>
      <c r="B47" s="34" t="s">
        <v>54</v>
      </c>
      <c r="C47" s="34" t="s">
        <v>77</v>
      </c>
      <c r="D47" s="34" t="s">
        <v>78</v>
      </c>
      <c r="E47" s="57" t="s">
        <v>272</v>
      </c>
      <c r="F47" s="117"/>
      <c r="G47" s="117">
        <v>3</v>
      </c>
      <c r="H47" s="117"/>
      <c r="I47" s="118">
        <f t="shared" si="0"/>
        <v>3</v>
      </c>
    </row>
    <row r="48" spans="1:9" ht="12.75">
      <c r="A48" s="43" t="s">
        <v>43</v>
      </c>
      <c r="B48" s="34" t="s">
        <v>54</v>
      </c>
      <c r="C48" s="34" t="s">
        <v>77</v>
      </c>
      <c r="D48" s="34" t="s">
        <v>78</v>
      </c>
      <c r="E48" s="57" t="s">
        <v>85</v>
      </c>
      <c r="F48" s="117">
        <v>4</v>
      </c>
      <c r="G48" s="117"/>
      <c r="H48" s="117"/>
      <c r="I48" s="118">
        <f t="shared" si="0"/>
        <v>4</v>
      </c>
    </row>
    <row r="49" spans="1:9" ht="12.75">
      <c r="A49" s="43" t="s">
        <v>43</v>
      </c>
      <c r="B49" s="34" t="s">
        <v>54</v>
      </c>
      <c r="C49" s="34" t="s">
        <v>77</v>
      </c>
      <c r="D49" s="34" t="s">
        <v>78</v>
      </c>
      <c r="E49" s="57" t="s">
        <v>274</v>
      </c>
      <c r="F49" s="117"/>
      <c r="G49" s="117"/>
      <c r="H49" s="117">
        <v>10</v>
      </c>
      <c r="I49" s="118">
        <f t="shared" si="0"/>
        <v>10</v>
      </c>
    </row>
    <row r="50" spans="1:9" ht="12.75">
      <c r="A50" s="43" t="s">
        <v>43</v>
      </c>
      <c r="B50" s="34" t="s">
        <v>54</v>
      </c>
      <c r="C50" s="34" t="s">
        <v>77</v>
      </c>
      <c r="D50" s="34" t="s">
        <v>122</v>
      </c>
      <c r="E50" s="57" t="s">
        <v>280</v>
      </c>
      <c r="F50" s="117">
        <v>1</v>
      </c>
      <c r="G50" s="117"/>
      <c r="H50" s="117"/>
      <c r="I50" s="118">
        <f t="shared" si="0"/>
        <v>1</v>
      </c>
    </row>
    <row r="51" spans="1:9" ht="13.5" thickBot="1">
      <c r="A51" s="44"/>
      <c r="B51" s="45"/>
      <c r="C51" s="45"/>
      <c r="D51" s="45"/>
      <c r="E51" s="45"/>
      <c r="F51" s="119"/>
      <c r="G51" s="119"/>
      <c r="H51" s="119"/>
      <c r="I51" s="120"/>
    </row>
    <row r="52" spans="1:9" ht="12.75">
      <c r="A52" s="37" t="s">
        <v>240</v>
      </c>
      <c r="B52" s="59"/>
      <c r="C52" s="59"/>
      <c r="D52" s="59"/>
      <c r="E52" s="59"/>
      <c r="F52" s="109">
        <f>SUM(F11:F51)</f>
        <v>500</v>
      </c>
      <c r="G52" s="109">
        <f>SUM(G11:G51)</f>
        <v>868</v>
      </c>
      <c r="H52" s="109">
        <f>SUM(H11:H51)</f>
        <v>192</v>
      </c>
      <c r="I52" s="110">
        <f>SUM(F52:H52)</f>
        <v>1560</v>
      </c>
    </row>
    <row r="53" spans="1:9" s="5" customFormat="1" ht="12.75">
      <c r="A53" s="40" t="s">
        <v>241</v>
      </c>
      <c r="B53" s="23"/>
      <c r="C53" s="23"/>
      <c r="D53" s="23"/>
      <c r="E53" s="23"/>
      <c r="F53" s="111">
        <v>19</v>
      </c>
      <c r="G53" s="111">
        <v>16</v>
      </c>
      <c r="H53" s="111">
        <v>18</v>
      </c>
      <c r="I53" s="112">
        <v>32</v>
      </c>
    </row>
    <row r="54" spans="1:9" s="5" customFormat="1" ht="12.75">
      <c r="A54" s="40" t="s">
        <v>88</v>
      </c>
      <c r="B54" s="23"/>
      <c r="C54" s="23"/>
      <c r="D54" s="23"/>
      <c r="E54" s="23"/>
      <c r="F54" s="121">
        <v>1</v>
      </c>
      <c r="G54" s="121">
        <v>1</v>
      </c>
      <c r="H54" s="121">
        <v>0</v>
      </c>
      <c r="I54" s="122">
        <v>2</v>
      </c>
    </row>
    <row r="55" spans="1:9" s="5" customFormat="1" ht="13.5" thickBot="1">
      <c r="A55" s="102" t="s">
        <v>87</v>
      </c>
      <c r="B55" s="24"/>
      <c r="C55" s="24"/>
      <c r="D55" s="24"/>
      <c r="E55" s="24"/>
      <c r="F55" s="123"/>
      <c r="G55" s="123"/>
      <c r="H55" s="123"/>
      <c r="I55" s="98">
        <v>8.62</v>
      </c>
    </row>
    <row r="56" spans="2:5" ht="12.75">
      <c r="B56" s="3"/>
      <c r="C56" s="3"/>
      <c r="D56" s="3"/>
      <c r="E56" s="3"/>
    </row>
    <row r="57" spans="1:5" ht="12.75">
      <c r="A57" s="5"/>
      <c r="B57" s="23"/>
      <c r="C57" s="23"/>
      <c r="D57" s="23"/>
      <c r="E57" s="23"/>
    </row>
  </sheetData>
  <mergeCells count="5">
    <mergeCell ref="F8:I8"/>
    <mergeCell ref="A1:I1"/>
    <mergeCell ref="A3:I3"/>
    <mergeCell ref="A5:I5"/>
    <mergeCell ref="A4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" sqref="A1:I1"/>
    </sheetView>
  </sheetViews>
  <sheetFormatPr defaultColWidth="9.140625" defaultRowHeight="12.75"/>
  <cols>
    <col min="1" max="1" width="19.8515625" style="0" bestFit="1" customWidth="1"/>
    <col min="2" max="2" width="11.421875" style="0" bestFit="1" customWidth="1"/>
    <col min="3" max="3" width="16.57421875" style="0" bestFit="1" customWidth="1"/>
    <col min="4" max="4" width="17.8515625" style="0" bestFit="1" customWidth="1"/>
    <col min="5" max="5" width="22.28125" style="0" bestFit="1" customWidth="1"/>
    <col min="6" max="8" width="10.00390625" style="0" bestFit="1" customWidth="1"/>
    <col min="9" max="9" width="7.57421875" style="0" customWidth="1"/>
  </cols>
  <sheetData>
    <row r="1" spans="1:9" ht="12.75">
      <c r="A1" s="128" t="s">
        <v>346</v>
      </c>
      <c r="B1" s="128"/>
      <c r="C1" s="128"/>
      <c r="D1" s="128"/>
      <c r="E1" s="128"/>
      <c r="F1" s="128"/>
      <c r="G1" s="128"/>
      <c r="H1" s="128"/>
      <c r="I1" s="128"/>
    </row>
    <row r="2" ht="15" thickBot="1">
      <c r="A2" s="12" t="s">
        <v>216</v>
      </c>
    </row>
    <row r="3" spans="1:9" ht="13.5" thickBot="1">
      <c r="A3" s="129" t="s">
        <v>221</v>
      </c>
      <c r="B3" s="130"/>
      <c r="C3" s="130"/>
      <c r="D3" s="130"/>
      <c r="E3" s="130"/>
      <c r="F3" s="130"/>
      <c r="G3" s="130"/>
      <c r="H3" s="130"/>
      <c r="I3" s="131"/>
    </row>
    <row r="4" spans="1:9" ht="13.5" thickBot="1">
      <c r="A4" s="129" t="s">
        <v>222</v>
      </c>
      <c r="B4" s="130"/>
      <c r="C4" s="130"/>
      <c r="D4" s="130"/>
      <c r="E4" s="130"/>
      <c r="F4" s="130"/>
      <c r="G4" s="130"/>
      <c r="H4" s="130"/>
      <c r="I4" s="131"/>
    </row>
    <row r="5" spans="1:10" ht="12.75">
      <c r="A5" s="48"/>
      <c r="B5" s="38"/>
      <c r="C5" s="38"/>
      <c r="D5" s="38"/>
      <c r="E5" s="38"/>
      <c r="F5" s="49"/>
      <c r="G5" s="49"/>
      <c r="H5" s="49"/>
      <c r="I5" s="50"/>
      <c r="J5" s="7"/>
    </row>
    <row r="6" spans="1:10" ht="14.25">
      <c r="A6" s="51" t="s">
        <v>89</v>
      </c>
      <c r="B6" s="8"/>
      <c r="C6" s="15" t="s">
        <v>123</v>
      </c>
      <c r="D6" s="8"/>
      <c r="E6" s="52"/>
      <c r="F6" s="52" t="s">
        <v>124</v>
      </c>
      <c r="G6" s="52"/>
      <c r="H6" s="52"/>
      <c r="I6" s="53"/>
      <c r="J6" s="7"/>
    </row>
    <row r="7" spans="1:10" ht="14.25">
      <c r="A7" s="51" t="s">
        <v>125</v>
      </c>
      <c r="B7" s="8"/>
      <c r="C7" s="15" t="s">
        <v>126</v>
      </c>
      <c r="D7" s="8"/>
      <c r="E7" s="52"/>
      <c r="F7" s="132" t="s">
        <v>127</v>
      </c>
      <c r="G7" s="132"/>
      <c r="H7" s="132"/>
      <c r="I7" s="133"/>
      <c r="J7" s="7"/>
    </row>
    <row r="8" spans="1:10" ht="13.5" thickBot="1">
      <c r="A8" s="54"/>
      <c r="B8" s="55"/>
      <c r="C8" s="55"/>
      <c r="D8" s="55"/>
      <c r="E8" s="55"/>
      <c r="F8" s="55"/>
      <c r="G8" s="55"/>
      <c r="H8" s="55"/>
      <c r="I8" s="56"/>
      <c r="J8" s="7"/>
    </row>
    <row r="9" spans="1:10" s="3" customFormat="1" ht="13.5" thickBot="1">
      <c r="A9" s="95" t="s">
        <v>9</v>
      </c>
      <c r="B9" s="6" t="s">
        <v>10</v>
      </c>
      <c r="C9" s="6" t="s">
        <v>11</v>
      </c>
      <c r="D9" s="6" t="s">
        <v>12</v>
      </c>
      <c r="E9" s="6" t="s">
        <v>242</v>
      </c>
      <c r="F9" s="6" t="s">
        <v>0</v>
      </c>
      <c r="G9" s="6" t="s">
        <v>1</v>
      </c>
      <c r="H9" s="6" t="s">
        <v>2</v>
      </c>
      <c r="I9" s="47" t="s">
        <v>13</v>
      </c>
      <c r="J9" s="26"/>
    </row>
    <row r="10" spans="1:10" ht="12.75">
      <c r="A10" s="41"/>
      <c r="B10" s="42"/>
      <c r="C10" s="42"/>
      <c r="D10" s="42"/>
      <c r="E10" s="42"/>
      <c r="F10" s="103"/>
      <c r="G10" s="103"/>
      <c r="H10" s="103"/>
      <c r="I10" s="104"/>
      <c r="J10" s="7"/>
    </row>
    <row r="11" spans="1:10" ht="12.75">
      <c r="A11" s="43" t="s">
        <v>19</v>
      </c>
      <c r="B11" s="34" t="s">
        <v>20</v>
      </c>
      <c r="C11" s="34" t="s">
        <v>21</v>
      </c>
      <c r="D11" s="34" t="s">
        <v>22</v>
      </c>
      <c r="E11" s="57" t="s">
        <v>23</v>
      </c>
      <c r="F11" s="105">
        <v>28</v>
      </c>
      <c r="G11" s="105">
        <v>7</v>
      </c>
      <c r="H11" s="105">
        <v>3</v>
      </c>
      <c r="I11" s="106">
        <f aca="true" t="shared" si="0" ref="I11:I45">SUM(F11:H11)</f>
        <v>38</v>
      </c>
      <c r="J11" s="7"/>
    </row>
    <row r="12" spans="1:10" ht="12.75">
      <c r="A12" s="43" t="s">
        <v>26</v>
      </c>
      <c r="B12" s="34" t="s">
        <v>27</v>
      </c>
      <c r="C12" s="34" t="s">
        <v>28</v>
      </c>
      <c r="D12" s="34" t="s">
        <v>29</v>
      </c>
      <c r="E12" s="57" t="s">
        <v>30</v>
      </c>
      <c r="F12" s="105"/>
      <c r="G12" s="105"/>
      <c r="H12" s="105">
        <v>1</v>
      </c>
      <c r="I12" s="106">
        <f t="shared" si="0"/>
        <v>1</v>
      </c>
      <c r="J12" s="7"/>
    </row>
    <row r="13" spans="1:10" ht="12.75">
      <c r="A13" s="43" t="s">
        <v>26</v>
      </c>
      <c r="B13" s="34" t="s">
        <v>27</v>
      </c>
      <c r="C13" s="34" t="s">
        <v>28</v>
      </c>
      <c r="D13" s="35" t="s">
        <v>110</v>
      </c>
      <c r="E13" s="61" t="s">
        <v>111</v>
      </c>
      <c r="F13" s="105"/>
      <c r="G13" s="105"/>
      <c r="H13" s="105">
        <v>6</v>
      </c>
      <c r="I13" s="106">
        <f t="shared" si="0"/>
        <v>6</v>
      </c>
      <c r="J13" s="7"/>
    </row>
    <row r="14" spans="1:10" ht="12.75">
      <c r="A14" s="43" t="s">
        <v>26</v>
      </c>
      <c r="B14" s="34" t="s">
        <v>27</v>
      </c>
      <c r="C14" s="34" t="s">
        <v>28</v>
      </c>
      <c r="D14" s="34" t="s">
        <v>32</v>
      </c>
      <c r="E14" s="57" t="s">
        <v>244</v>
      </c>
      <c r="F14" s="105">
        <v>1</v>
      </c>
      <c r="G14" s="105"/>
      <c r="H14" s="105">
        <v>1</v>
      </c>
      <c r="I14" s="106">
        <f t="shared" si="0"/>
        <v>2</v>
      </c>
      <c r="J14" s="7"/>
    </row>
    <row r="15" spans="1:10" ht="12.75">
      <c r="A15" s="43" t="s">
        <v>33</v>
      </c>
      <c r="B15" s="34" t="s">
        <v>34</v>
      </c>
      <c r="C15" s="34" t="s">
        <v>35</v>
      </c>
      <c r="D15" s="34" t="s">
        <v>112</v>
      </c>
      <c r="E15" s="30" t="s">
        <v>25</v>
      </c>
      <c r="F15" s="105"/>
      <c r="G15" s="105">
        <v>21</v>
      </c>
      <c r="H15" s="105"/>
      <c r="I15" s="106">
        <f t="shared" si="0"/>
        <v>21</v>
      </c>
      <c r="J15" s="7"/>
    </row>
    <row r="16" spans="1:10" ht="12.75">
      <c r="A16" s="43" t="s">
        <v>33</v>
      </c>
      <c r="B16" s="34" t="s">
        <v>34</v>
      </c>
      <c r="C16" s="34" t="s">
        <v>35</v>
      </c>
      <c r="D16" s="34" t="s">
        <v>36</v>
      </c>
      <c r="E16" s="57" t="s">
        <v>268</v>
      </c>
      <c r="F16" s="105">
        <v>21</v>
      </c>
      <c r="G16" s="105">
        <v>128</v>
      </c>
      <c r="H16" s="105">
        <v>17</v>
      </c>
      <c r="I16" s="106">
        <f t="shared" si="0"/>
        <v>166</v>
      </c>
      <c r="J16" s="7"/>
    </row>
    <row r="17" spans="1:10" ht="12.75">
      <c r="A17" s="43" t="s">
        <v>33</v>
      </c>
      <c r="B17" s="34" t="s">
        <v>34</v>
      </c>
      <c r="C17" s="34" t="s">
        <v>35</v>
      </c>
      <c r="D17" s="34" t="s">
        <v>36</v>
      </c>
      <c r="E17" s="57" t="s">
        <v>37</v>
      </c>
      <c r="F17" s="105">
        <v>67</v>
      </c>
      <c r="G17" s="105">
        <v>85</v>
      </c>
      <c r="H17" s="105">
        <v>145</v>
      </c>
      <c r="I17" s="106">
        <f t="shared" si="0"/>
        <v>297</v>
      </c>
      <c r="J17" s="7"/>
    </row>
    <row r="18" spans="1:10" ht="12.75">
      <c r="A18" s="43" t="s">
        <v>33</v>
      </c>
      <c r="B18" s="34" t="s">
        <v>34</v>
      </c>
      <c r="C18" s="34" t="s">
        <v>35</v>
      </c>
      <c r="D18" s="34" t="s">
        <v>36</v>
      </c>
      <c r="E18" s="57" t="s">
        <v>269</v>
      </c>
      <c r="F18" s="105">
        <v>5</v>
      </c>
      <c r="G18" s="105">
        <v>107</v>
      </c>
      <c r="H18" s="105"/>
      <c r="I18" s="106">
        <f t="shared" si="0"/>
        <v>112</v>
      </c>
      <c r="J18" s="7"/>
    </row>
    <row r="19" spans="1:10" ht="12.75">
      <c r="A19" s="43" t="s">
        <v>33</v>
      </c>
      <c r="B19" s="34" t="s">
        <v>34</v>
      </c>
      <c r="C19" s="34" t="s">
        <v>35</v>
      </c>
      <c r="D19" s="34" t="s">
        <v>100</v>
      </c>
      <c r="E19" s="30" t="s">
        <v>25</v>
      </c>
      <c r="F19" s="105"/>
      <c r="G19" s="105">
        <v>64</v>
      </c>
      <c r="H19" s="105">
        <v>9</v>
      </c>
      <c r="I19" s="106">
        <f t="shared" si="0"/>
        <v>73</v>
      </c>
      <c r="J19" s="7"/>
    </row>
    <row r="20" spans="1:10" ht="12.75">
      <c r="A20" s="43" t="s">
        <v>33</v>
      </c>
      <c r="B20" s="34" t="s">
        <v>34</v>
      </c>
      <c r="C20" s="34" t="s">
        <v>35</v>
      </c>
      <c r="D20" s="34" t="s">
        <v>100</v>
      </c>
      <c r="E20" s="57" t="s">
        <v>101</v>
      </c>
      <c r="F20" s="105"/>
      <c r="G20" s="105">
        <v>21</v>
      </c>
      <c r="H20" s="105"/>
      <c r="I20" s="106">
        <f t="shared" si="0"/>
        <v>21</v>
      </c>
      <c r="J20" s="7"/>
    </row>
    <row r="21" spans="1:9" ht="12.75">
      <c r="A21" s="43" t="s">
        <v>33</v>
      </c>
      <c r="B21" s="34" t="s">
        <v>40</v>
      </c>
      <c r="C21" s="34" t="s">
        <v>41</v>
      </c>
      <c r="D21" s="34" t="s">
        <v>113</v>
      </c>
      <c r="E21" s="30" t="s">
        <v>25</v>
      </c>
      <c r="F21" s="105">
        <v>1</v>
      </c>
      <c r="G21" s="105">
        <v>3</v>
      </c>
      <c r="H21" s="105"/>
      <c r="I21" s="106">
        <f t="shared" si="0"/>
        <v>4</v>
      </c>
    </row>
    <row r="22" spans="1:9" ht="12.75">
      <c r="A22" s="43" t="s">
        <v>43</v>
      </c>
      <c r="B22" s="34" t="s">
        <v>47</v>
      </c>
      <c r="C22" s="34" t="s">
        <v>48</v>
      </c>
      <c r="D22" s="30" t="s">
        <v>25</v>
      </c>
      <c r="E22" s="30" t="s">
        <v>25</v>
      </c>
      <c r="F22" s="105">
        <v>2</v>
      </c>
      <c r="G22" s="105">
        <v>4</v>
      </c>
      <c r="H22" s="105"/>
      <c r="I22" s="106">
        <f t="shared" si="0"/>
        <v>6</v>
      </c>
    </row>
    <row r="23" spans="1:9" ht="12.75">
      <c r="A23" s="43" t="s">
        <v>43</v>
      </c>
      <c r="B23" s="34" t="s">
        <v>47</v>
      </c>
      <c r="C23" s="34" t="s">
        <v>49</v>
      </c>
      <c r="D23" s="34" t="s">
        <v>115</v>
      </c>
      <c r="E23" s="62" t="s">
        <v>277</v>
      </c>
      <c r="F23" s="105">
        <v>2</v>
      </c>
      <c r="G23" s="105"/>
      <c r="H23" s="105"/>
      <c r="I23" s="106">
        <f t="shared" si="0"/>
        <v>2</v>
      </c>
    </row>
    <row r="24" spans="1:9" ht="12.75">
      <c r="A24" s="43" t="s">
        <v>43</v>
      </c>
      <c r="B24" s="34" t="s">
        <v>47</v>
      </c>
      <c r="C24" s="34" t="s">
        <v>49</v>
      </c>
      <c r="D24" s="34" t="s">
        <v>50</v>
      </c>
      <c r="E24" s="30" t="s">
        <v>25</v>
      </c>
      <c r="F24" s="105">
        <v>27</v>
      </c>
      <c r="G24" s="105"/>
      <c r="H24" s="105"/>
      <c r="I24" s="106">
        <f t="shared" si="0"/>
        <v>27</v>
      </c>
    </row>
    <row r="25" spans="1:9" ht="12.75">
      <c r="A25" s="43" t="s">
        <v>43</v>
      </c>
      <c r="B25" s="34" t="s">
        <v>47</v>
      </c>
      <c r="C25" s="34" t="s">
        <v>49</v>
      </c>
      <c r="D25" s="34" t="s">
        <v>128</v>
      </c>
      <c r="E25" s="57" t="s">
        <v>281</v>
      </c>
      <c r="F25" s="105">
        <v>2</v>
      </c>
      <c r="G25" s="105"/>
      <c r="H25" s="105"/>
      <c r="I25" s="106">
        <f t="shared" si="0"/>
        <v>2</v>
      </c>
    </row>
    <row r="26" spans="1:9" ht="12.75">
      <c r="A26" s="43" t="s">
        <v>43</v>
      </c>
      <c r="B26" s="34" t="s">
        <v>47</v>
      </c>
      <c r="C26" s="34" t="s">
        <v>49</v>
      </c>
      <c r="D26" s="34" t="s">
        <v>129</v>
      </c>
      <c r="E26" s="57" t="s">
        <v>282</v>
      </c>
      <c r="F26" s="105">
        <v>5</v>
      </c>
      <c r="G26" s="105"/>
      <c r="H26" s="105"/>
      <c r="I26" s="106">
        <f t="shared" si="0"/>
        <v>5</v>
      </c>
    </row>
    <row r="27" spans="1:9" ht="12.75">
      <c r="A27" s="43" t="s">
        <v>43</v>
      </c>
      <c r="B27" s="34" t="s">
        <v>47</v>
      </c>
      <c r="C27" s="34" t="s">
        <v>130</v>
      </c>
      <c r="D27" s="30" t="s">
        <v>25</v>
      </c>
      <c r="E27" s="30" t="s">
        <v>25</v>
      </c>
      <c r="F27" s="105">
        <v>3</v>
      </c>
      <c r="G27" s="105"/>
      <c r="H27" s="105"/>
      <c r="I27" s="106">
        <f t="shared" si="0"/>
        <v>3</v>
      </c>
    </row>
    <row r="28" spans="1:9" ht="12.75">
      <c r="A28" s="43" t="s">
        <v>43</v>
      </c>
      <c r="B28" s="34" t="s">
        <v>47</v>
      </c>
      <c r="C28" s="34" t="s">
        <v>51</v>
      </c>
      <c r="D28" s="34" t="s">
        <v>131</v>
      </c>
      <c r="E28" s="57" t="s">
        <v>283</v>
      </c>
      <c r="F28" s="105">
        <v>1</v>
      </c>
      <c r="G28" s="105"/>
      <c r="H28" s="105"/>
      <c r="I28" s="106">
        <f t="shared" si="0"/>
        <v>1</v>
      </c>
    </row>
    <row r="29" spans="1:9" ht="12.75">
      <c r="A29" s="43" t="s">
        <v>43</v>
      </c>
      <c r="B29" s="34" t="s">
        <v>54</v>
      </c>
      <c r="C29" s="34" t="s">
        <v>55</v>
      </c>
      <c r="D29" s="30" t="s">
        <v>25</v>
      </c>
      <c r="E29" s="30" t="s">
        <v>25</v>
      </c>
      <c r="F29" s="105">
        <v>1</v>
      </c>
      <c r="G29" s="105">
        <v>1</v>
      </c>
      <c r="H29" s="105">
        <v>3</v>
      </c>
      <c r="I29" s="106">
        <f t="shared" si="0"/>
        <v>5</v>
      </c>
    </row>
    <row r="30" spans="1:9" ht="12.75">
      <c r="A30" s="43" t="s">
        <v>43</v>
      </c>
      <c r="B30" s="34" t="s">
        <v>54</v>
      </c>
      <c r="C30" s="34" t="s">
        <v>116</v>
      </c>
      <c r="D30" s="34" t="s">
        <v>117</v>
      </c>
      <c r="E30" s="57" t="s">
        <v>284</v>
      </c>
      <c r="F30" s="105"/>
      <c r="G30" s="105"/>
      <c r="H30" s="105">
        <v>4</v>
      </c>
      <c r="I30" s="106">
        <f t="shared" si="0"/>
        <v>4</v>
      </c>
    </row>
    <row r="31" spans="1:9" ht="12.75">
      <c r="A31" s="43" t="s">
        <v>43</v>
      </c>
      <c r="B31" s="34" t="s">
        <v>54</v>
      </c>
      <c r="C31" s="34" t="s">
        <v>116</v>
      </c>
      <c r="D31" s="34" t="s">
        <v>117</v>
      </c>
      <c r="E31" s="57" t="s">
        <v>278</v>
      </c>
      <c r="F31" s="105">
        <v>2</v>
      </c>
      <c r="G31" s="105"/>
      <c r="H31" s="105"/>
      <c r="I31" s="106">
        <f t="shared" si="0"/>
        <v>2</v>
      </c>
    </row>
    <row r="32" spans="1:9" ht="12.75">
      <c r="A32" s="43" t="s">
        <v>43</v>
      </c>
      <c r="B32" s="34" t="s">
        <v>54</v>
      </c>
      <c r="C32" s="34" t="s">
        <v>74</v>
      </c>
      <c r="D32" s="34" t="s">
        <v>75</v>
      </c>
      <c r="E32" s="57" t="s">
        <v>257</v>
      </c>
      <c r="F32" s="105"/>
      <c r="G32" s="105">
        <v>2</v>
      </c>
      <c r="H32" s="105"/>
      <c r="I32" s="106">
        <f t="shared" si="0"/>
        <v>2</v>
      </c>
    </row>
    <row r="33" spans="1:9" ht="12.75">
      <c r="A33" s="43" t="s">
        <v>43</v>
      </c>
      <c r="B33" s="34" t="s">
        <v>54</v>
      </c>
      <c r="C33" s="34" t="s">
        <v>77</v>
      </c>
      <c r="D33" s="34" t="s">
        <v>78</v>
      </c>
      <c r="E33" s="30" t="s">
        <v>25</v>
      </c>
      <c r="F33" s="105">
        <v>2</v>
      </c>
      <c r="G33" s="105"/>
      <c r="H33" s="105"/>
      <c r="I33" s="106">
        <f t="shared" si="0"/>
        <v>2</v>
      </c>
    </row>
    <row r="34" spans="1:9" ht="12.75">
      <c r="A34" s="43" t="s">
        <v>43</v>
      </c>
      <c r="B34" s="34" t="s">
        <v>54</v>
      </c>
      <c r="C34" s="34" t="s">
        <v>77</v>
      </c>
      <c r="D34" s="34" t="s">
        <v>78</v>
      </c>
      <c r="E34" s="57" t="s">
        <v>279</v>
      </c>
      <c r="F34" s="105"/>
      <c r="G34" s="105"/>
      <c r="H34" s="105">
        <v>1</v>
      </c>
      <c r="I34" s="106">
        <f t="shared" si="0"/>
        <v>1</v>
      </c>
    </row>
    <row r="35" spans="1:9" ht="12.75">
      <c r="A35" s="43" t="s">
        <v>43</v>
      </c>
      <c r="B35" s="34" t="s">
        <v>54</v>
      </c>
      <c r="C35" s="34" t="s">
        <v>77</v>
      </c>
      <c r="D35" s="34" t="s">
        <v>78</v>
      </c>
      <c r="E35" s="57" t="s">
        <v>258</v>
      </c>
      <c r="F35" s="105">
        <v>492</v>
      </c>
      <c r="G35" s="105">
        <v>376</v>
      </c>
      <c r="H35" s="105">
        <v>38</v>
      </c>
      <c r="I35" s="106">
        <f t="shared" si="0"/>
        <v>906</v>
      </c>
    </row>
    <row r="36" spans="1:9" ht="12.75">
      <c r="A36" s="43" t="s">
        <v>43</v>
      </c>
      <c r="B36" s="34" t="s">
        <v>54</v>
      </c>
      <c r="C36" s="34" t="s">
        <v>77</v>
      </c>
      <c r="D36" s="34" t="s">
        <v>78</v>
      </c>
      <c r="E36" s="57" t="s">
        <v>80</v>
      </c>
      <c r="F36" s="105"/>
      <c r="G36" s="105">
        <v>51</v>
      </c>
      <c r="H36" s="105">
        <v>4</v>
      </c>
      <c r="I36" s="106">
        <f t="shared" si="0"/>
        <v>55</v>
      </c>
    </row>
    <row r="37" spans="1:9" ht="12.75">
      <c r="A37" s="43" t="s">
        <v>43</v>
      </c>
      <c r="B37" s="34" t="s">
        <v>54</v>
      </c>
      <c r="C37" s="34" t="s">
        <v>77</v>
      </c>
      <c r="D37" s="34" t="s">
        <v>78</v>
      </c>
      <c r="E37" s="57" t="s">
        <v>81</v>
      </c>
      <c r="F37" s="105">
        <v>55</v>
      </c>
      <c r="G37" s="105">
        <v>5</v>
      </c>
      <c r="H37" s="105">
        <v>2</v>
      </c>
      <c r="I37" s="106">
        <f t="shared" si="0"/>
        <v>62</v>
      </c>
    </row>
    <row r="38" spans="1:9" ht="12.75">
      <c r="A38" s="43" t="s">
        <v>43</v>
      </c>
      <c r="B38" s="34" t="s">
        <v>54</v>
      </c>
      <c r="C38" s="34" t="s">
        <v>77</v>
      </c>
      <c r="D38" s="34" t="s">
        <v>78</v>
      </c>
      <c r="E38" s="57" t="s">
        <v>285</v>
      </c>
      <c r="F38" s="105">
        <v>62</v>
      </c>
      <c r="G38" s="105">
        <v>14</v>
      </c>
      <c r="H38" s="105">
        <v>10</v>
      </c>
      <c r="I38" s="106">
        <f t="shared" si="0"/>
        <v>86</v>
      </c>
    </row>
    <row r="39" spans="1:9" ht="12.75">
      <c r="A39" s="43" t="s">
        <v>43</v>
      </c>
      <c r="B39" s="34" t="s">
        <v>54</v>
      </c>
      <c r="C39" s="34" t="s">
        <v>77</v>
      </c>
      <c r="D39" s="34" t="s">
        <v>78</v>
      </c>
      <c r="E39" s="57" t="s">
        <v>121</v>
      </c>
      <c r="F39" s="105">
        <v>16</v>
      </c>
      <c r="G39" s="105"/>
      <c r="H39" s="105">
        <v>2</v>
      </c>
      <c r="I39" s="106">
        <f t="shared" si="0"/>
        <v>18</v>
      </c>
    </row>
    <row r="40" spans="1:9" ht="12.75">
      <c r="A40" s="43" t="s">
        <v>43</v>
      </c>
      <c r="B40" s="34" t="s">
        <v>54</v>
      </c>
      <c r="C40" s="34" t="s">
        <v>77</v>
      </c>
      <c r="D40" s="34" t="s">
        <v>78</v>
      </c>
      <c r="E40" s="57" t="s">
        <v>271</v>
      </c>
      <c r="F40" s="105">
        <v>117</v>
      </c>
      <c r="G40" s="105"/>
      <c r="H40" s="105">
        <v>17</v>
      </c>
      <c r="I40" s="106">
        <f t="shared" si="0"/>
        <v>134</v>
      </c>
    </row>
    <row r="41" spans="1:9" ht="12.75">
      <c r="A41" s="43" t="s">
        <v>43</v>
      </c>
      <c r="B41" s="34" t="s">
        <v>54</v>
      </c>
      <c r="C41" s="34" t="s">
        <v>77</v>
      </c>
      <c r="D41" s="34" t="s">
        <v>78</v>
      </c>
      <c r="E41" s="57" t="s">
        <v>272</v>
      </c>
      <c r="F41" s="105">
        <v>8</v>
      </c>
      <c r="G41" s="105"/>
      <c r="H41" s="105">
        <v>3</v>
      </c>
      <c r="I41" s="106">
        <f t="shared" si="0"/>
        <v>11</v>
      </c>
    </row>
    <row r="42" spans="1:9" ht="12.75">
      <c r="A42" s="43" t="s">
        <v>43</v>
      </c>
      <c r="B42" s="34" t="s">
        <v>54</v>
      </c>
      <c r="C42" s="34" t="s">
        <v>77</v>
      </c>
      <c r="D42" s="34" t="s">
        <v>78</v>
      </c>
      <c r="E42" s="57" t="s">
        <v>286</v>
      </c>
      <c r="F42" s="105">
        <v>16</v>
      </c>
      <c r="G42" s="105">
        <v>5</v>
      </c>
      <c r="H42" s="105">
        <v>6</v>
      </c>
      <c r="I42" s="106">
        <f t="shared" si="0"/>
        <v>27</v>
      </c>
    </row>
    <row r="43" spans="1:9" ht="12.75">
      <c r="A43" s="43" t="s">
        <v>43</v>
      </c>
      <c r="B43" s="34" t="s">
        <v>54</v>
      </c>
      <c r="C43" s="34" t="s">
        <v>77</v>
      </c>
      <c r="D43" s="34" t="s">
        <v>78</v>
      </c>
      <c r="E43" s="57" t="s">
        <v>132</v>
      </c>
      <c r="F43" s="105">
        <v>8</v>
      </c>
      <c r="G43" s="105">
        <v>9</v>
      </c>
      <c r="H43" s="105">
        <v>6</v>
      </c>
      <c r="I43" s="106">
        <f t="shared" si="0"/>
        <v>23</v>
      </c>
    </row>
    <row r="44" spans="1:9" ht="12.75">
      <c r="A44" s="43" t="s">
        <v>43</v>
      </c>
      <c r="B44" s="34" t="s">
        <v>54</v>
      </c>
      <c r="C44" s="34" t="s">
        <v>77</v>
      </c>
      <c r="D44" s="34" t="s">
        <v>78</v>
      </c>
      <c r="E44" s="57" t="s">
        <v>287</v>
      </c>
      <c r="F44" s="105"/>
      <c r="G44" s="105"/>
      <c r="H44" s="105">
        <v>1</v>
      </c>
      <c r="I44" s="106">
        <f t="shared" si="0"/>
        <v>1</v>
      </c>
    </row>
    <row r="45" spans="1:9" ht="12.75">
      <c r="A45" s="43" t="s">
        <v>43</v>
      </c>
      <c r="B45" s="34" t="s">
        <v>54</v>
      </c>
      <c r="C45" s="34" t="s">
        <v>77</v>
      </c>
      <c r="D45" s="34" t="s">
        <v>78</v>
      </c>
      <c r="E45" s="57" t="s">
        <v>263</v>
      </c>
      <c r="F45" s="105">
        <v>8</v>
      </c>
      <c r="G45" s="105">
        <v>5</v>
      </c>
      <c r="H45" s="105"/>
      <c r="I45" s="106">
        <f t="shared" si="0"/>
        <v>13</v>
      </c>
    </row>
    <row r="46" spans="1:9" ht="13.5" thickBot="1">
      <c r="A46" s="67"/>
      <c r="B46" s="68"/>
      <c r="C46" s="68"/>
      <c r="D46" s="69"/>
      <c r="E46" s="69"/>
      <c r="F46" s="119"/>
      <c r="G46" s="119"/>
      <c r="H46" s="119"/>
      <c r="I46" s="120"/>
    </row>
    <row r="47" spans="1:9" ht="12.75">
      <c r="A47" s="37" t="s">
        <v>240</v>
      </c>
      <c r="B47" s="59"/>
      <c r="C47" s="59"/>
      <c r="D47" s="59"/>
      <c r="E47" s="59"/>
      <c r="F47" s="109">
        <f>SUM(F10:F46)</f>
        <v>952</v>
      </c>
      <c r="G47" s="109">
        <f>SUM(G10:G46)</f>
        <v>908</v>
      </c>
      <c r="H47" s="109">
        <f>SUM(H10:H46)</f>
        <v>279</v>
      </c>
      <c r="I47" s="110">
        <f>SUM(I11:I46)</f>
        <v>2139</v>
      </c>
    </row>
    <row r="48" spans="1:9" ht="12.75">
      <c r="A48" s="40" t="s">
        <v>241</v>
      </c>
      <c r="B48" s="23"/>
      <c r="C48" s="23"/>
      <c r="D48" s="23"/>
      <c r="E48" s="23"/>
      <c r="F48" s="111">
        <v>22</v>
      </c>
      <c r="G48" s="111">
        <v>16</v>
      </c>
      <c r="H48" s="111">
        <v>18</v>
      </c>
      <c r="I48" s="112">
        <v>31</v>
      </c>
    </row>
    <row r="49" spans="1:9" s="5" customFormat="1" ht="12.75">
      <c r="A49" s="40" t="s">
        <v>88</v>
      </c>
      <c r="B49" s="23"/>
      <c r="C49" s="23"/>
      <c r="D49" s="23"/>
      <c r="E49" s="23"/>
      <c r="F49" s="121">
        <v>0</v>
      </c>
      <c r="G49" s="121">
        <v>0</v>
      </c>
      <c r="H49" s="121">
        <v>0</v>
      </c>
      <c r="I49" s="122">
        <v>0</v>
      </c>
    </row>
    <row r="50" spans="1:9" s="5" customFormat="1" ht="13.5" thickBot="1">
      <c r="A50" s="102" t="s">
        <v>87</v>
      </c>
      <c r="B50" s="24"/>
      <c r="C50" s="24"/>
      <c r="D50" s="24"/>
      <c r="E50" s="24"/>
      <c r="F50" s="123"/>
      <c r="G50" s="123"/>
      <c r="H50" s="123"/>
      <c r="I50" s="98">
        <v>7.795554430379746</v>
      </c>
    </row>
    <row r="51" spans="2:5" ht="12.75">
      <c r="B51" s="10"/>
      <c r="C51" s="10"/>
      <c r="D51" s="3"/>
      <c r="E51" s="3"/>
    </row>
    <row r="52" spans="2:5" ht="12.75">
      <c r="B52" s="10"/>
      <c r="C52" s="10"/>
      <c r="D52" s="3"/>
      <c r="E52" s="3"/>
    </row>
  </sheetData>
  <mergeCells count="4">
    <mergeCell ref="A1:I1"/>
    <mergeCell ref="A3:I3"/>
    <mergeCell ref="F7:I7"/>
    <mergeCell ref="A4:I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:I1"/>
    </sheetView>
  </sheetViews>
  <sheetFormatPr defaultColWidth="9.140625" defaultRowHeight="12.75"/>
  <cols>
    <col min="1" max="1" width="19.00390625" style="0" bestFit="1" customWidth="1"/>
    <col min="2" max="2" width="11.421875" style="0" bestFit="1" customWidth="1"/>
    <col min="3" max="3" width="16.421875" style="0" bestFit="1" customWidth="1"/>
    <col min="4" max="4" width="18.421875" style="0" bestFit="1" customWidth="1"/>
    <col min="5" max="5" width="27.140625" style="0" bestFit="1" customWidth="1"/>
    <col min="6" max="8" width="10.140625" style="0" bestFit="1" customWidth="1"/>
    <col min="9" max="9" width="7.8515625" style="0" customWidth="1"/>
  </cols>
  <sheetData>
    <row r="1" spans="1:9" ht="12.75">
      <c r="A1" s="128" t="s">
        <v>347</v>
      </c>
      <c r="B1" s="128"/>
      <c r="C1" s="128"/>
      <c r="D1" s="128"/>
      <c r="E1" s="128"/>
      <c r="F1" s="128"/>
      <c r="G1" s="128"/>
      <c r="H1" s="128"/>
      <c r="I1" s="128"/>
    </row>
    <row r="2" spans="1:9" ht="15" thickBot="1">
      <c r="A2" s="12" t="s">
        <v>216</v>
      </c>
      <c r="C2" s="12"/>
      <c r="I2" s="3"/>
    </row>
    <row r="3" spans="1:9" ht="13.5" thickBot="1">
      <c r="A3" s="129" t="s">
        <v>223</v>
      </c>
      <c r="B3" s="130"/>
      <c r="C3" s="130"/>
      <c r="D3" s="130"/>
      <c r="E3" s="130"/>
      <c r="F3" s="130"/>
      <c r="G3" s="130"/>
      <c r="H3" s="130"/>
      <c r="I3" s="131"/>
    </row>
    <row r="4" spans="1:9" ht="13.5" thickBot="1">
      <c r="A4" s="129" t="s">
        <v>224</v>
      </c>
      <c r="B4" s="130"/>
      <c r="C4" s="130"/>
      <c r="D4" s="130"/>
      <c r="E4" s="130"/>
      <c r="F4" s="130"/>
      <c r="G4" s="130"/>
      <c r="H4" s="130"/>
      <c r="I4" s="131"/>
    </row>
    <row r="5" spans="1:10" ht="12.75">
      <c r="A5" s="48"/>
      <c r="B5" s="38"/>
      <c r="C5" s="38"/>
      <c r="D5" s="38"/>
      <c r="E5" s="38"/>
      <c r="F5" s="49"/>
      <c r="G5" s="49"/>
      <c r="H5" s="49"/>
      <c r="I5" s="50"/>
      <c r="J5" s="7"/>
    </row>
    <row r="6" spans="1:10" ht="14.25">
      <c r="A6" s="51" t="s">
        <v>89</v>
      </c>
      <c r="B6" s="8"/>
      <c r="C6" s="15" t="s">
        <v>133</v>
      </c>
      <c r="D6" s="8"/>
      <c r="E6" s="52"/>
      <c r="F6" s="52" t="s">
        <v>134</v>
      </c>
      <c r="G6" s="52"/>
      <c r="H6" s="52"/>
      <c r="I6" s="53"/>
      <c r="J6" s="7"/>
    </row>
    <row r="7" spans="1:10" ht="14.25">
      <c r="A7" s="51" t="s">
        <v>135</v>
      </c>
      <c r="B7" s="8"/>
      <c r="C7" s="15" t="s">
        <v>136</v>
      </c>
      <c r="D7" s="8"/>
      <c r="E7" s="52"/>
      <c r="F7" s="132" t="s">
        <v>137</v>
      </c>
      <c r="G7" s="132"/>
      <c r="H7" s="132"/>
      <c r="I7" s="133"/>
      <c r="J7" s="7"/>
    </row>
    <row r="8" spans="1:10" ht="13.5" thickBot="1">
      <c r="A8" s="54"/>
      <c r="B8" s="55"/>
      <c r="C8" s="55"/>
      <c r="D8" s="55"/>
      <c r="E8" s="55"/>
      <c r="F8" s="55"/>
      <c r="G8" s="55"/>
      <c r="H8" s="55"/>
      <c r="I8" s="56"/>
      <c r="J8" s="7"/>
    </row>
    <row r="9" spans="1:10" s="3" customFormat="1" ht="13.5" thickBot="1">
      <c r="A9" s="95" t="s">
        <v>9</v>
      </c>
      <c r="B9" s="6" t="s">
        <v>10</v>
      </c>
      <c r="C9" s="6" t="s">
        <v>11</v>
      </c>
      <c r="D9" s="6" t="s">
        <v>12</v>
      </c>
      <c r="E9" s="6" t="s">
        <v>242</v>
      </c>
      <c r="F9" s="6" t="s">
        <v>0</v>
      </c>
      <c r="G9" s="6" t="s">
        <v>1</v>
      </c>
      <c r="H9" s="6" t="s">
        <v>2</v>
      </c>
      <c r="I9" s="47" t="s">
        <v>13</v>
      </c>
      <c r="J9" s="26"/>
    </row>
    <row r="10" spans="1:10" ht="12.75">
      <c r="A10" s="41"/>
      <c r="B10" s="42"/>
      <c r="C10" s="42"/>
      <c r="D10" s="42"/>
      <c r="E10" s="42"/>
      <c r="F10" s="103"/>
      <c r="G10" s="103"/>
      <c r="H10" s="103"/>
      <c r="I10" s="104"/>
      <c r="J10" s="7"/>
    </row>
    <row r="11" spans="1:10" ht="12.75">
      <c r="A11" s="43" t="s">
        <v>19</v>
      </c>
      <c r="B11" s="34" t="s">
        <v>20</v>
      </c>
      <c r="C11" s="34" t="s">
        <v>21</v>
      </c>
      <c r="D11" s="34" t="s">
        <v>22</v>
      </c>
      <c r="E11" s="57" t="s">
        <v>23</v>
      </c>
      <c r="F11" s="105">
        <v>1</v>
      </c>
      <c r="G11" s="105">
        <v>4</v>
      </c>
      <c r="H11" s="105">
        <v>3</v>
      </c>
      <c r="I11" s="106">
        <f aca="true" t="shared" si="0" ref="I11:I54">SUM(F11:H11)</f>
        <v>8</v>
      </c>
      <c r="J11" s="7"/>
    </row>
    <row r="12" spans="1:10" ht="12.75">
      <c r="A12" s="43" t="s">
        <v>26</v>
      </c>
      <c r="B12" s="34" t="s">
        <v>94</v>
      </c>
      <c r="C12" s="34" t="s">
        <v>95</v>
      </c>
      <c r="D12" s="34" t="s">
        <v>107</v>
      </c>
      <c r="E12" s="57" t="s">
        <v>108</v>
      </c>
      <c r="F12" s="105"/>
      <c r="G12" s="105">
        <v>1</v>
      </c>
      <c r="H12" s="105"/>
      <c r="I12" s="106">
        <f t="shared" si="0"/>
        <v>1</v>
      </c>
      <c r="J12" s="7"/>
    </row>
    <row r="13" spans="1:10" ht="12.75">
      <c r="A13" s="43" t="s">
        <v>26</v>
      </c>
      <c r="B13" s="34" t="s">
        <v>27</v>
      </c>
      <c r="C13" s="34" t="s">
        <v>97</v>
      </c>
      <c r="D13" s="34" t="s">
        <v>98</v>
      </c>
      <c r="E13" s="57" t="s">
        <v>288</v>
      </c>
      <c r="F13" s="105">
        <v>1</v>
      </c>
      <c r="G13" s="105">
        <v>2</v>
      </c>
      <c r="H13" s="105"/>
      <c r="I13" s="106">
        <f t="shared" si="0"/>
        <v>3</v>
      </c>
      <c r="J13" s="7"/>
    </row>
    <row r="14" spans="1:10" ht="12.75">
      <c r="A14" s="43" t="s">
        <v>26</v>
      </c>
      <c r="B14" s="34" t="s">
        <v>27</v>
      </c>
      <c r="C14" s="34" t="s">
        <v>28</v>
      </c>
      <c r="D14" s="34" t="s">
        <v>29</v>
      </c>
      <c r="E14" s="57" t="s">
        <v>30</v>
      </c>
      <c r="F14" s="105"/>
      <c r="G14" s="105">
        <v>2</v>
      </c>
      <c r="H14" s="105"/>
      <c r="I14" s="106">
        <f t="shared" si="0"/>
        <v>2</v>
      </c>
      <c r="J14" s="7"/>
    </row>
    <row r="15" spans="1:10" ht="12.75">
      <c r="A15" s="43" t="s">
        <v>26</v>
      </c>
      <c r="B15" s="34" t="s">
        <v>27</v>
      </c>
      <c r="C15" s="34" t="s">
        <v>28</v>
      </c>
      <c r="D15" s="34" t="s">
        <v>32</v>
      </c>
      <c r="E15" s="57" t="s">
        <v>244</v>
      </c>
      <c r="F15" s="105">
        <v>5</v>
      </c>
      <c r="G15" s="105">
        <v>2</v>
      </c>
      <c r="H15" s="105">
        <v>1</v>
      </c>
      <c r="I15" s="106">
        <f t="shared" si="0"/>
        <v>8</v>
      </c>
      <c r="J15" s="7"/>
    </row>
    <row r="16" spans="1:10" ht="12.75">
      <c r="A16" s="43" t="s">
        <v>33</v>
      </c>
      <c r="B16" s="34" t="s">
        <v>34</v>
      </c>
      <c r="C16" s="34" t="s">
        <v>35</v>
      </c>
      <c r="D16" s="34" t="s">
        <v>36</v>
      </c>
      <c r="E16" s="57" t="s">
        <v>268</v>
      </c>
      <c r="F16" s="105">
        <v>2</v>
      </c>
      <c r="G16" s="105"/>
      <c r="H16" s="105">
        <v>7</v>
      </c>
      <c r="I16" s="106">
        <f t="shared" si="0"/>
        <v>9</v>
      </c>
      <c r="J16" s="7"/>
    </row>
    <row r="17" spans="1:10" ht="12.75">
      <c r="A17" s="43" t="s">
        <v>33</v>
      </c>
      <c r="B17" s="34" t="s">
        <v>34</v>
      </c>
      <c r="C17" s="34" t="s">
        <v>35</v>
      </c>
      <c r="D17" s="34" t="s">
        <v>36</v>
      </c>
      <c r="E17" s="57" t="s">
        <v>37</v>
      </c>
      <c r="F17" s="105">
        <v>27</v>
      </c>
      <c r="G17" s="105">
        <v>152</v>
      </c>
      <c r="H17" s="105">
        <v>46</v>
      </c>
      <c r="I17" s="106">
        <f t="shared" si="0"/>
        <v>225</v>
      </c>
      <c r="J17" s="7"/>
    </row>
    <row r="18" spans="1:10" ht="12.75">
      <c r="A18" s="43" t="s">
        <v>33</v>
      </c>
      <c r="B18" s="34" t="s">
        <v>34</v>
      </c>
      <c r="C18" s="34" t="s">
        <v>35</v>
      </c>
      <c r="D18" s="34" t="s">
        <v>36</v>
      </c>
      <c r="E18" s="57" t="s">
        <v>38</v>
      </c>
      <c r="F18" s="105">
        <v>3</v>
      </c>
      <c r="G18" s="105">
        <v>41</v>
      </c>
      <c r="H18" s="105">
        <v>18</v>
      </c>
      <c r="I18" s="106">
        <f t="shared" si="0"/>
        <v>62</v>
      </c>
      <c r="J18" s="7"/>
    </row>
    <row r="19" spans="1:10" ht="12.75">
      <c r="A19" s="43" t="s">
        <v>33</v>
      </c>
      <c r="B19" s="34" t="s">
        <v>34</v>
      </c>
      <c r="C19" s="34" t="s">
        <v>35</v>
      </c>
      <c r="D19" s="34" t="s">
        <v>36</v>
      </c>
      <c r="E19" s="57" t="s">
        <v>269</v>
      </c>
      <c r="F19" s="105">
        <v>1</v>
      </c>
      <c r="G19" s="105"/>
      <c r="H19" s="105"/>
      <c r="I19" s="106">
        <f t="shared" si="0"/>
        <v>1</v>
      </c>
      <c r="J19" s="7"/>
    </row>
    <row r="20" spans="1:10" ht="12.75">
      <c r="A20" s="43" t="s">
        <v>33</v>
      </c>
      <c r="B20" s="34" t="s">
        <v>34</v>
      </c>
      <c r="C20" s="34" t="s">
        <v>35</v>
      </c>
      <c r="D20" s="34" t="s">
        <v>36</v>
      </c>
      <c r="E20" s="57" t="s">
        <v>99</v>
      </c>
      <c r="F20" s="105">
        <v>1</v>
      </c>
      <c r="G20" s="105">
        <v>10</v>
      </c>
      <c r="H20" s="105"/>
      <c r="I20" s="106">
        <f t="shared" si="0"/>
        <v>11</v>
      </c>
      <c r="J20" s="7"/>
    </row>
    <row r="21" spans="1:10" ht="12.75">
      <c r="A21" s="43" t="s">
        <v>33</v>
      </c>
      <c r="B21" s="34" t="s">
        <v>34</v>
      </c>
      <c r="C21" s="34" t="s">
        <v>35</v>
      </c>
      <c r="D21" s="34" t="s">
        <v>100</v>
      </c>
      <c r="E21" s="30" t="s">
        <v>25</v>
      </c>
      <c r="F21" s="105">
        <v>1</v>
      </c>
      <c r="G21" s="105"/>
      <c r="H21" s="105"/>
      <c r="I21" s="106">
        <f t="shared" si="0"/>
        <v>1</v>
      </c>
      <c r="J21" s="7"/>
    </row>
    <row r="22" spans="1:10" ht="12.75">
      <c r="A22" s="43" t="s">
        <v>33</v>
      </c>
      <c r="B22" s="34" t="s">
        <v>40</v>
      </c>
      <c r="C22" s="30" t="s">
        <v>25</v>
      </c>
      <c r="D22" s="30" t="s">
        <v>25</v>
      </c>
      <c r="E22" s="30" t="s">
        <v>25</v>
      </c>
      <c r="F22" s="105"/>
      <c r="G22" s="105">
        <v>2</v>
      </c>
      <c r="H22" s="105"/>
      <c r="I22" s="106">
        <f t="shared" si="0"/>
        <v>2</v>
      </c>
      <c r="J22" s="7"/>
    </row>
    <row r="23" spans="1:10" ht="12.75">
      <c r="A23" s="43" t="s">
        <v>43</v>
      </c>
      <c r="B23" s="34" t="s">
        <v>47</v>
      </c>
      <c r="C23" s="34" t="s">
        <v>48</v>
      </c>
      <c r="D23" s="30" t="s">
        <v>25</v>
      </c>
      <c r="E23" s="30" t="s">
        <v>25</v>
      </c>
      <c r="F23" s="105">
        <v>5</v>
      </c>
      <c r="G23" s="105">
        <v>55</v>
      </c>
      <c r="H23" s="105">
        <v>6</v>
      </c>
      <c r="I23" s="106">
        <f t="shared" si="0"/>
        <v>66</v>
      </c>
      <c r="J23" s="7"/>
    </row>
    <row r="24" spans="1:10" ht="12.75">
      <c r="A24" s="43" t="s">
        <v>43</v>
      </c>
      <c r="B24" s="34" t="s">
        <v>47</v>
      </c>
      <c r="C24" s="34" t="s">
        <v>49</v>
      </c>
      <c r="D24" s="34" t="s">
        <v>50</v>
      </c>
      <c r="E24" s="30" t="s">
        <v>25</v>
      </c>
      <c r="F24" s="105">
        <v>1</v>
      </c>
      <c r="G24" s="105">
        <v>4</v>
      </c>
      <c r="H24" s="105"/>
      <c r="I24" s="106">
        <f t="shared" si="0"/>
        <v>5</v>
      </c>
      <c r="J24" s="7"/>
    </row>
    <row r="25" spans="1:10" ht="12.75">
      <c r="A25" s="43" t="s">
        <v>43</v>
      </c>
      <c r="B25" s="34" t="s">
        <v>47</v>
      </c>
      <c r="C25" s="34" t="s">
        <v>138</v>
      </c>
      <c r="D25" s="30" t="s">
        <v>25</v>
      </c>
      <c r="E25" s="30" t="s">
        <v>25</v>
      </c>
      <c r="F25" s="105"/>
      <c r="G25" s="105">
        <v>7</v>
      </c>
      <c r="H25" s="105"/>
      <c r="I25" s="106">
        <f t="shared" si="0"/>
        <v>7</v>
      </c>
      <c r="J25" s="7"/>
    </row>
    <row r="26" spans="1:10" ht="12.75">
      <c r="A26" s="43" t="s">
        <v>43</v>
      </c>
      <c r="B26" s="34" t="s">
        <v>47</v>
      </c>
      <c r="C26" s="34" t="s">
        <v>130</v>
      </c>
      <c r="D26" s="30" t="s">
        <v>25</v>
      </c>
      <c r="E26" s="30" t="s">
        <v>25</v>
      </c>
      <c r="F26" s="105">
        <v>4</v>
      </c>
      <c r="G26" s="105"/>
      <c r="H26" s="105">
        <v>3</v>
      </c>
      <c r="I26" s="106">
        <f t="shared" si="0"/>
        <v>7</v>
      </c>
      <c r="J26" s="7"/>
    </row>
    <row r="27" spans="1:10" ht="12.75">
      <c r="A27" s="43" t="s">
        <v>43</v>
      </c>
      <c r="B27" s="34" t="s">
        <v>47</v>
      </c>
      <c r="C27" s="34" t="s">
        <v>139</v>
      </c>
      <c r="D27" s="34" t="s">
        <v>140</v>
      </c>
      <c r="E27" s="57" t="s">
        <v>289</v>
      </c>
      <c r="F27" s="105">
        <v>1</v>
      </c>
      <c r="G27" s="105">
        <v>2</v>
      </c>
      <c r="H27" s="105">
        <v>4</v>
      </c>
      <c r="I27" s="106">
        <f t="shared" si="0"/>
        <v>7</v>
      </c>
      <c r="J27" s="7"/>
    </row>
    <row r="28" spans="1:10" ht="12.75">
      <c r="A28" s="43" t="s">
        <v>43</v>
      </c>
      <c r="B28" s="34" t="s">
        <v>47</v>
      </c>
      <c r="C28" s="34" t="s">
        <v>51</v>
      </c>
      <c r="D28" s="34" t="s">
        <v>131</v>
      </c>
      <c r="E28" s="57" t="s">
        <v>290</v>
      </c>
      <c r="F28" s="105"/>
      <c r="G28" s="105">
        <v>6</v>
      </c>
      <c r="H28" s="105">
        <v>2</v>
      </c>
      <c r="I28" s="106">
        <f t="shared" si="0"/>
        <v>8</v>
      </c>
      <c r="J28" s="7"/>
    </row>
    <row r="29" spans="1:9" ht="12.75">
      <c r="A29" s="43" t="s">
        <v>43</v>
      </c>
      <c r="B29" s="34" t="s">
        <v>54</v>
      </c>
      <c r="C29" s="34" t="s">
        <v>56</v>
      </c>
      <c r="D29" s="34" t="s">
        <v>57</v>
      </c>
      <c r="E29" s="57" t="s">
        <v>58</v>
      </c>
      <c r="F29" s="105">
        <v>13</v>
      </c>
      <c r="G29" s="105">
        <v>6</v>
      </c>
      <c r="H29" s="105">
        <v>4</v>
      </c>
      <c r="I29" s="106">
        <f t="shared" si="0"/>
        <v>23</v>
      </c>
    </row>
    <row r="30" spans="1:9" ht="12.75">
      <c r="A30" s="43" t="s">
        <v>43</v>
      </c>
      <c r="B30" s="34" t="s">
        <v>54</v>
      </c>
      <c r="C30" s="34" t="s">
        <v>56</v>
      </c>
      <c r="D30" s="36" t="s">
        <v>66</v>
      </c>
      <c r="E30" s="70" t="s">
        <v>253</v>
      </c>
      <c r="F30" s="105"/>
      <c r="G30" s="105">
        <v>1</v>
      </c>
      <c r="H30" s="105"/>
      <c r="I30" s="106">
        <f t="shared" si="0"/>
        <v>1</v>
      </c>
    </row>
    <row r="31" spans="1:9" ht="12.75">
      <c r="A31" s="43" t="s">
        <v>43</v>
      </c>
      <c r="B31" s="34" t="s">
        <v>54</v>
      </c>
      <c r="C31" s="34" t="s">
        <v>116</v>
      </c>
      <c r="D31" s="34" t="s">
        <v>141</v>
      </c>
      <c r="E31" s="57" t="s">
        <v>291</v>
      </c>
      <c r="F31" s="105">
        <v>1</v>
      </c>
      <c r="G31" s="105"/>
      <c r="H31" s="105"/>
      <c r="I31" s="106">
        <f t="shared" si="0"/>
        <v>1</v>
      </c>
    </row>
    <row r="32" spans="1:9" ht="12.75">
      <c r="A32" s="43" t="s">
        <v>43</v>
      </c>
      <c r="B32" s="34" t="s">
        <v>54</v>
      </c>
      <c r="C32" s="34" t="s">
        <v>70</v>
      </c>
      <c r="D32" s="34" t="s">
        <v>71</v>
      </c>
      <c r="E32" s="30" t="s">
        <v>25</v>
      </c>
      <c r="F32" s="105"/>
      <c r="G32" s="105">
        <v>3</v>
      </c>
      <c r="H32" s="105"/>
      <c r="I32" s="106">
        <f t="shared" si="0"/>
        <v>3</v>
      </c>
    </row>
    <row r="33" spans="1:9" ht="12.75">
      <c r="A33" s="43" t="s">
        <v>43</v>
      </c>
      <c r="B33" s="34" t="s">
        <v>54</v>
      </c>
      <c r="C33" s="34" t="s">
        <v>70</v>
      </c>
      <c r="D33" s="34" t="s">
        <v>71</v>
      </c>
      <c r="E33" s="57" t="s">
        <v>292</v>
      </c>
      <c r="F33" s="105"/>
      <c r="G33" s="105">
        <v>3</v>
      </c>
      <c r="H33" s="105">
        <v>2</v>
      </c>
      <c r="I33" s="106">
        <f t="shared" si="0"/>
        <v>5</v>
      </c>
    </row>
    <row r="34" spans="1:9" ht="12.75">
      <c r="A34" s="43" t="s">
        <v>43</v>
      </c>
      <c r="B34" s="34" t="s">
        <v>54</v>
      </c>
      <c r="C34" s="34" t="s">
        <v>70</v>
      </c>
      <c r="D34" s="34" t="s">
        <v>73</v>
      </c>
      <c r="E34" s="57" t="s">
        <v>256</v>
      </c>
      <c r="F34" s="105">
        <v>1</v>
      </c>
      <c r="G34" s="105">
        <v>10</v>
      </c>
      <c r="H34" s="105">
        <v>6</v>
      </c>
      <c r="I34" s="106">
        <f t="shared" si="0"/>
        <v>17</v>
      </c>
    </row>
    <row r="35" spans="1:9" ht="12.75">
      <c r="A35" s="43" t="s">
        <v>43</v>
      </c>
      <c r="B35" s="34" t="s">
        <v>54</v>
      </c>
      <c r="C35" s="34" t="s">
        <v>74</v>
      </c>
      <c r="D35" s="34" t="s">
        <v>75</v>
      </c>
      <c r="E35" s="57" t="s">
        <v>293</v>
      </c>
      <c r="F35" s="105">
        <v>1</v>
      </c>
      <c r="G35" s="105">
        <v>1</v>
      </c>
      <c r="H35" s="105">
        <v>1</v>
      </c>
      <c r="I35" s="106">
        <f t="shared" si="0"/>
        <v>3</v>
      </c>
    </row>
    <row r="36" spans="1:9" ht="12.75">
      <c r="A36" s="43" t="s">
        <v>43</v>
      </c>
      <c r="B36" s="34" t="s">
        <v>54</v>
      </c>
      <c r="C36" s="34" t="s">
        <v>77</v>
      </c>
      <c r="D36" s="34" t="s">
        <v>78</v>
      </c>
      <c r="E36" s="30" t="s">
        <v>25</v>
      </c>
      <c r="F36" s="105">
        <v>10</v>
      </c>
      <c r="G36" s="105">
        <v>22</v>
      </c>
      <c r="H36" s="105">
        <v>7</v>
      </c>
      <c r="I36" s="106">
        <f t="shared" si="0"/>
        <v>39</v>
      </c>
    </row>
    <row r="37" spans="1:9" ht="12.75">
      <c r="A37" s="43" t="s">
        <v>43</v>
      </c>
      <c r="B37" s="34" t="s">
        <v>54</v>
      </c>
      <c r="C37" s="34" t="s">
        <v>77</v>
      </c>
      <c r="D37" s="34" t="s">
        <v>78</v>
      </c>
      <c r="E37" s="57" t="s">
        <v>79</v>
      </c>
      <c r="F37" s="105"/>
      <c r="G37" s="105">
        <v>27</v>
      </c>
      <c r="H37" s="105"/>
      <c r="I37" s="106">
        <f t="shared" si="0"/>
        <v>27</v>
      </c>
    </row>
    <row r="38" spans="1:9" ht="12.75">
      <c r="A38" s="43" t="s">
        <v>43</v>
      </c>
      <c r="B38" s="34" t="s">
        <v>54</v>
      </c>
      <c r="C38" s="34" t="s">
        <v>77</v>
      </c>
      <c r="D38" s="34" t="s">
        <v>78</v>
      </c>
      <c r="E38" s="57" t="s">
        <v>258</v>
      </c>
      <c r="F38" s="105">
        <v>293</v>
      </c>
      <c r="G38" s="105">
        <v>847</v>
      </c>
      <c r="H38" s="105">
        <v>301</v>
      </c>
      <c r="I38" s="106">
        <f t="shared" si="0"/>
        <v>1441</v>
      </c>
    </row>
    <row r="39" spans="1:9" ht="12.75">
      <c r="A39" s="43" t="s">
        <v>43</v>
      </c>
      <c r="B39" s="34" t="s">
        <v>54</v>
      </c>
      <c r="C39" s="34" t="s">
        <v>77</v>
      </c>
      <c r="D39" s="34" t="s">
        <v>78</v>
      </c>
      <c r="E39" s="57" t="s">
        <v>80</v>
      </c>
      <c r="F39" s="105">
        <v>144</v>
      </c>
      <c r="G39" s="105">
        <v>218</v>
      </c>
      <c r="H39" s="105">
        <v>78</v>
      </c>
      <c r="I39" s="106">
        <f t="shared" si="0"/>
        <v>440</v>
      </c>
    </row>
    <row r="40" spans="1:9" ht="12.75">
      <c r="A40" s="43" t="s">
        <v>43</v>
      </c>
      <c r="B40" s="34" t="s">
        <v>54</v>
      </c>
      <c r="C40" s="34" t="s">
        <v>77</v>
      </c>
      <c r="D40" s="34" t="s">
        <v>78</v>
      </c>
      <c r="E40" s="57" t="s">
        <v>81</v>
      </c>
      <c r="F40" s="105">
        <v>5</v>
      </c>
      <c r="G40" s="105">
        <v>137</v>
      </c>
      <c r="H40" s="105">
        <v>24</v>
      </c>
      <c r="I40" s="106">
        <f t="shared" si="0"/>
        <v>166</v>
      </c>
    </row>
    <row r="41" spans="1:9" ht="12.75">
      <c r="A41" s="43" t="s">
        <v>43</v>
      </c>
      <c r="B41" s="34" t="s">
        <v>54</v>
      </c>
      <c r="C41" s="34" t="s">
        <v>77</v>
      </c>
      <c r="D41" s="34" t="s">
        <v>78</v>
      </c>
      <c r="E41" s="57" t="s">
        <v>103</v>
      </c>
      <c r="F41" s="105"/>
      <c r="G41" s="105"/>
      <c r="H41" s="105">
        <v>5</v>
      </c>
      <c r="I41" s="106">
        <f t="shared" si="0"/>
        <v>5</v>
      </c>
    </row>
    <row r="42" spans="1:9" ht="12.75">
      <c r="A42" s="43" t="s">
        <v>43</v>
      </c>
      <c r="B42" s="34" t="s">
        <v>54</v>
      </c>
      <c r="C42" s="34" t="s">
        <v>77</v>
      </c>
      <c r="D42" s="34" t="s">
        <v>78</v>
      </c>
      <c r="E42" s="57" t="s">
        <v>285</v>
      </c>
      <c r="F42" s="105">
        <v>5</v>
      </c>
      <c r="G42" s="105">
        <v>14</v>
      </c>
      <c r="H42" s="105"/>
      <c r="I42" s="106">
        <f t="shared" si="0"/>
        <v>19</v>
      </c>
    </row>
    <row r="43" spans="1:9" ht="12.75">
      <c r="A43" s="43" t="s">
        <v>43</v>
      </c>
      <c r="B43" s="34" t="s">
        <v>54</v>
      </c>
      <c r="C43" s="34" t="s">
        <v>77</v>
      </c>
      <c r="D43" s="34" t="s">
        <v>78</v>
      </c>
      <c r="E43" s="57" t="s">
        <v>82</v>
      </c>
      <c r="F43" s="105"/>
      <c r="G43" s="105"/>
      <c r="H43" s="105">
        <v>5</v>
      </c>
      <c r="I43" s="106">
        <f t="shared" si="0"/>
        <v>5</v>
      </c>
    </row>
    <row r="44" spans="1:9" ht="12.75">
      <c r="A44" s="43" t="s">
        <v>43</v>
      </c>
      <c r="B44" s="34" t="s">
        <v>54</v>
      </c>
      <c r="C44" s="34" t="s">
        <v>77</v>
      </c>
      <c r="D44" s="34" t="s">
        <v>78</v>
      </c>
      <c r="E44" s="57" t="s">
        <v>121</v>
      </c>
      <c r="F44" s="105"/>
      <c r="G44" s="105"/>
      <c r="H44" s="105">
        <v>14</v>
      </c>
      <c r="I44" s="106">
        <f t="shared" si="0"/>
        <v>14</v>
      </c>
    </row>
    <row r="45" spans="1:9" ht="12.75">
      <c r="A45" s="43" t="s">
        <v>43</v>
      </c>
      <c r="B45" s="34" t="s">
        <v>54</v>
      </c>
      <c r="C45" s="34" t="s">
        <v>77</v>
      </c>
      <c r="D45" s="34" t="s">
        <v>78</v>
      </c>
      <c r="E45" s="57" t="s">
        <v>271</v>
      </c>
      <c r="F45" s="105">
        <v>15</v>
      </c>
      <c r="G45" s="105">
        <v>55</v>
      </c>
      <c r="H45" s="105">
        <v>24</v>
      </c>
      <c r="I45" s="106">
        <f t="shared" si="0"/>
        <v>94</v>
      </c>
    </row>
    <row r="46" spans="1:9" ht="12.75">
      <c r="A46" s="43" t="s">
        <v>43</v>
      </c>
      <c r="B46" s="34" t="s">
        <v>54</v>
      </c>
      <c r="C46" s="34" t="s">
        <v>77</v>
      </c>
      <c r="D46" s="34" t="s">
        <v>78</v>
      </c>
      <c r="E46" s="57" t="s">
        <v>272</v>
      </c>
      <c r="F46" s="105">
        <v>5</v>
      </c>
      <c r="G46" s="105">
        <v>14</v>
      </c>
      <c r="H46" s="105"/>
      <c r="I46" s="106">
        <f t="shared" si="0"/>
        <v>19</v>
      </c>
    </row>
    <row r="47" spans="1:9" ht="12.75">
      <c r="A47" s="43" t="s">
        <v>43</v>
      </c>
      <c r="B47" s="34" t="s">
        <v>54</v>
      </c>
      <c r="C47" s="34" t="s">
        <v>77</v>
      </c>
      <c r="D47" s="34" t="s">
        <v>78</v>
      </c>
      <c r="E47" s="57" t="s">
        <v>273</v>
      </c>
      <c r="F47" s="105">
        <v>5</v>
      </c>
      <c r="G47" s="105">
        <v>14</v>
      </c>
      <c r="H47" s="105"/>
      <c r="I47" s="106">
        <f t="shared" si="0"/>
        <v>19</v>
      </c>
    </row>
    <row r="48" spans="1:9" ht="12.75">
      <c r="A48" s="43" t="s">
        <v>43</v>
      </c>
      <c r="B48" s="34" t="s">
        <v>54</v>
      </c>
      <c r="C48" s="34" t="s">
        <v>77</v>
      </c>
      <c r="D48" s="34" t="s">
        <v>78</v>
      </c>
      <c r="E48" s="57" t="s">
        <v>294</v>
      </c>
      <c r="F48" s="105">
        <v>5</v>
      </c>
      <c r="G48" s="105"/>
      <c r="H48" s="105"/>
      <c r="I48" s="106">
        <f t="shared" si="0"/>
        <v>5</v>
      </c>
    </row>
    <row r="49" spans="1:9" ht="12.75">
      <c r="A49" s="43" t="s">
        <v>43</v>
      </c>
      <c r="B49" s="34" t="s">
        <v>54</v>
      </c>
      <c r="C49" s="34" t="s">
        <v>77</v>
      </c>
      <c r="D49" s="34" t="s">
        <v>78</v>
      </c>
      <c r="E49" s="57" t="s">
        <v>84</v>
      </c>
      <c r="F49" s="105">
        <v>5</v>
      </c>
      <c r="G49" s="105">
        <v>14</v>
      </c>
      <c r="H49" s="105">
        <v>19</v>
      </c>
      <c r="I49" s="106">
        <f t="shared" si="0"/>
        <v>38</v>
      </c>
    </row>
    <row r="50" spans="1:9" ht="12.75">
      <c r="A50" s="43" t="s">
        <v>43</v>
      </c>
      <c r="B50" s="34" t="s">
        <v>54</v>
      </c>
      <c r="C50" s="34" t="s">
        <v>77</v>
      </c>
      <c r="D50" s="34" t="s">
        <v>78</v>
      </c>
      <c r="E50" s="57" t="s">
        <v>262</v>
      </c>
      <c r="F50" s="105"/>
      <c r="G50" s="105"/>
      <c r="H50" s="105">
        <v>10</v>
      </c>
      <c r="I50" s="106">
        <f t="shared" si="0"/>
        <v>10</v>
      </c>
    </row>
    <row r="51" spans="1:9" ht="12.75">
      <c r="A51" s="43" t="s">
        <v>43</v>
      </c>
      <c r="B51" s="34" t="s">
        <v>54</v>
      </c>
      <c r="C51" s="34" t="s">
        <v>77</v>
      </c>
      <c r="D51" s="34" t="s">
        <v>78</v>
      </c>
      <c r="E51" s="57" t="s">
        <v>263</v>
      </c>
      <c r="F51" s="105"/>
      <c r="G51" s="105">
        <v>27</v>
      </c>
      <c r="H51" s="105">
        <v>5</v>
      </c>
      <c r="I51" s="106">
        <f t="shared" si="0"/>
        <v>32</v>
      </c>
    </row>
    <row r="52" spans="1:9" ht="12.75">
      <c r="A52" s="43" t="s">
        <v>43</v>
      </c>
      <c r="B52" s="34" t="s">
        <v>54</v>
      </c>
      <c r="C52" s="34" t="s">
        <v>77</v>
      </c>
      <c r="D52" s="34" t="s">
        <v>78</v>
      </c>
      <c r="E52" s="57" t="s">
        <v>142</v>
      </c>
      <c r="F52" s="105">
        <v>15</v>
      </c>
      <c r="G52" s="105"/>
      <c r="H52" s="105"/>
      <c r="I52" s="106">
        <f t="shared" si="0"/>
        <v>15</v>
      </c>
    </row>
    <row r="53" spans="1:9" ht="12.75">
      <c r="A53" s="43" t="s">
        <v>43</v>
      </c>
      <c r="B53" s="34" t="s">
        <v>54</v>
      </c>
      <c r="C53" s="34" t="s">
        <v>77</v>
      </c>
      <c r="D53" s="34" t="s">
        <v>86</v>
      </c>
      <c r="E53" s="30" t="s">
        <v>25</v>
      </c>
      <c r="F53" s="105"/>
      <c r="G53" s="105">
        <v>4</v>
      </c>
      <c r="H53" s="105">
        <v>1</v>
      </c>
      <c r="I53" s="106">
        <f t="shared" si="0"/>
        <v>5</v>
      </c>
    </row>
    <row r="54" spans="1:9" ht="12.75">
      <c r="A54" s="43" t="s">
        <v>43</v>
      </c>
      <c r="B54" s="34" t="s">
        <v>54</v>
      </c>
      <c r="C54" s="34" t="s">
        <v>77</v>
      </c>
      <c r="D54" s="34" t="s">
        <v>86</v>
      </c>
      <c r="E54" s="57" t="s">
        <v>295</v>
      </c>
      <c r="F54" s="105"/>
      <c r="G54" s="105">
        <v>10</v>
      </c>
      <c r="H54" s="105">
        <v>19</v>
      </c>
      <c r="I54" s="106">
        <f t="shared" si="0"/>
        <v>29</v>
      </c>
    </row>
    <row r="55" spans="1:9" ht="13.5" thickBot="1">
      <c r="A55" s="44"/>
      <c r="B55" s="45"/>
      <c r="C55" s="45"/>
      <c r="D55" s="45"/>
      <c r="E55" s="45"/>
      <c r="F55" s="107"/>
      <c r="G55" s="107"/>
      <c r="H55" s="107"/>
      <c r="I55" s="108"/>
    </row>
    <row r="56" spans="1:9" ht="12.75">
      <c r="A56" s="37" t="s">
        <v>240</v>
      </c>
      <c r="B56" s="59"/>
      <c r="C56" s="59"/>
      <c r="D56" s="59"/>
      <c r="E56" s="59"/>
      <c r="F56" s="109">
        <f>SUM(F10:F55)</f>
        <v>576</v>
      </c>
      <c r="G56" s="109">
        <f>SUM(G10:G55)</f>
        <v>1717</v>
      </c>
      <c r="H56" s="109">
        <f>SUM(H10:H55)</f>
        <v>615</v>
      </c>
      <c r="I56" s="110">
        <f>SUM(I10:I55)</f>
        <v>2908</v>
      </c>
    </row>
    <row r="57" spans="1:9" ht="12.75">
      <c r="A57" s="40" t="s">
        <v>241</v>
      </c>
      <c r="B57" s="23"/>
      <c r="C57" s="23"/>
      <c r="D57" s="23"/>
      <c r="E57" s="23"/>
      <c r="F57" s="111">
        <v>26</v>
      </c>
      <c r="G57" s="111">
        <v>29</v>
      </c>
      <c r="H57" s="111">
        <v>23</v>
      </c>
      <c r="I57" s="112">
        <v>39</v>
      </c>
    </row>
    <row r="58" spans="1:9" s="5" customFormat="1" ht="12.75">
      <c r="A58" s="40" t="s">
        <v>88</v>
      </c>
      <c r="B58" s="23"/>
      <c r="C58" s="23"/>
      <c r="D58" s="23"/>
      <c r="E58" s="23"/>
      <c r="F58" s="121">
        <v>2</v>
      </c>
      <c r="G58" s="121">
        <v>4</v>
      </c>
      <c r="H58" s="121">
        <v>3</v>
      </c>
      <c r="I58" s="122">
        <v>4</v>
      </c>
    </row>
    <row r="59" spans="1:9" ht="13.5" thickBot="1">
      <c r="A59" s="102" t="s">
        <v>87</v>
      </c>
      <c r="B59" s="24"/>
      <c r="C59" s="24"/>
      <c r="D59" s="24"/>
      <c r="E59" s="24"/>
      <c r="F59" s="123"/>
      <c r="G59" s="123"/>
      <c r="H59" s="123"/>
      <c r="I59" s="98">
        <v>7.431239669421488</v>
      </c>
    </row>
    <row r="60" spans="2:5" ht="12.75">
      <c r="B60" s="10"/>
      <c r="C60" s="10"/>
      <c r="D60" s="3"/>
      <c r="E60" s="3"/>
    </row>
    <row r="61" spans="2:5" ht="12.75">
      <c r="B61" s="3"/>
      <c r="C61" s="3"/>
      <c r="D61" s="3"/>
      <c r="E61" s="3"/>
    </row>
  </sheetData>
  <mergeCells count="4">
    <mergeCell ref="A1:I1"/>
    <mergeCell ref="A3:I3"/>
    <mergeCell ref="F7:I7"/>
    <mergeCell ref="A4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1" sqref="A1:I1"/>
    </sheetView>
  </sheetViews>
  <sheetFormatPr defaultColWidth="9.140625" defaultRowHeight="12.75"/>
  <cols>
    <col min="1" max="1" width="19.8515625" style="0" bestFit="1" customWidth="1"/>
    <col min="2" max="2" width="11.421875" style="0" bestFit="1" customWidth="1"/>
    <col min="3" max="3" width="14.421875" style="0" bestFit="1" customWidth="1"/>
    <col min="4" max="4" width="17.8515625" style="0" bestFit="1" customWidth="1"/>
    <col min="5" max="5" width="22.8515625" style="0" bestFit="1" customWidth="1"/>
    <col min="6" max="8" width="10.00390625" style="0" bestFit="1" customWidth="1"/>
    <col min="9" max="9" width="7.57421875" style="0" customWidth="1"/>
  </cols>
  <sheetData>
    <row r="1" spans="1:9" ht="12.75">
      <c r="A1" s="128" t="s">
        <v>348</v>
      </c>
      <c r="B1" s="128"/>
      <c r="C1" s="128"/>
      <c r="D1" s="128"/>
      <c r="E1" s="128"/>
      <c r="F1" s="128"/>
      <c r="G1" s="128"/>
      <c r="H1" s="128"/>
      <c r="I1" s="128"/>
    </row>
    <row r="2" spans="1:9" ht="15" thickBot="1">
      <c r="A2" s="12" t="s">
        <v>216</v>
      </c>
      <c r="B2" s="4"/>
      <c r="C2" s="4"/>
      <c r="D2" s="12"/>
      <c r="E2" s="4"/>
      <c r="F2" s="4"/>
      <c r="G2" s="4"/>
      <c r="H2" s="4"/>
      <c r="I2" s="4"/>
    </row>
    <row r="3" spans="1:9" ht="13.5" thickBot="1">
      <c r="A3" s="129" t="s">
        <v>225</v>
      </c>
      <c r="B3" s="130"/>
      <c r="C3" s="130"/>
      <c r="D3" s="130"/>
      <c r="E3" s="130"/>
      <c r="F3" s="130"/>
      <c r="G3" s="130"/>
      <c r="H3" s="130"/>
      <c r="I3" s="131"/>
    </row>
    <row r="4" spans="1:9" ht="13.5" thickBot="1">
      <c r="A4" s="129" t="s">
        <v>226</v>
      </c>
      <c r="B4" s="130"/>
      <c r="C4" s="130"/>
      <c r="D4" s="130"/>
      <c r="E4" s="130"/>
      <c r="F4" s="130"/>
      <c r="G4" s="130"/>
      <c r="H4" s="130"/>
      <c r="I4" s="131"/>
    </row>
    <row r="5" spans="1:10" ht="12.75">
      <c r="A5" s="48"/>
      <c r="B5" s="38"/>
      <c r="C5" s="38"/>
      <c r="D5" s="38"/>
      <c r="E5" s="38"/>
      <c r="F5" s="49"/>
      <c r="G5" s="49"/>
      <c r="H5" s="49"/>
      <c r="I5" s="50"/>
      <c r="J5" s="7"/>
    </row>
    <row r="6" spans="1:10" ht="14.25">
      <c r="A6" s="51" t="s">
        <v>89</v>
      </c>
      <c r="B6" s="8"/>
      <c r="C6" s="15" t="s">
        <v>143</v>
      </c>
      <c r="D6" s="8"/>
      <c r="E6" s="52"/>
      <c r="F6" s="52" t="s">
        <v>144</v>
      </c>
      <c r="G6" s="52"/>
      <c r="H6" s="52"/>
      <c r="I6" s="53"/>
      <c r="J6" s="7"/>
    </row>
    <row r="7" spans="1:10" ht="14.25">
      <c r="A7" s="51" t="s">
        <v>145</v>
      </c>
      <c r="B7" s="8"/>
      <c r="C7" s="15" t="s">
        <v>146</v>
      </c>
      <c r="D7" s="8"/>
      <c r="E7" s="52"/>
      <c r="F7" s="132" t="s">
        <v>137</v>
      </c>
      <c r="G7" s="132"/>
      <c r="H7" s="132"/>
      <c r="I7" s="133"/>
      <c r="J7" s="7"/>
    </row>
    <row r="8" spans="1:10" ht="13.5" thickBot="1">
      <c r="A8" s="54"/>
      <c r="B8" s="55"/>
      <c r="C8" s="55"/>
      <c r="D8" s="55"/>
      <c r="E8" s="55"/>
      <c r="F8" s="55"/>
      <c r="G8" s="55"/>
      <c r="H8" s="55"/>
      <c r="I8" s="56"/>
      <c r="J8" s="7"/>
    </row>
    <row r="9" spans="1:10" s="3" customFormat="1" ht="13.5" thickBot="1">
      <c r="A9" s="95" t="s">
        <v>9</v>
      </c>
      <c r="B9" s="6" t="s">
        <v>10</v>
      </c>
      <c r="C9" s="6" t="s">
        <v>11</v>
      </c>
      <c r="D9" s="6" t="s">
        <v>12</v>
      </c>
      <c r="E9" s="6" t="s">
        <v>242</v>
      </c>
      <c r="F9" s="6" t="s">
        <v>0</v>
      </c>
      <c r="G9" s="6" t="s">
        <v>1</v>
      </c>
      <c r="H9" s="6" t="s">
        <v>2</v>
      </c>
      <c r="I9" s="47" t="s">
        <v>13</v>
      </c>
      <c r="J9" s="26"/>
    </row>
    <row r="10" spans="1:10" ht="12.75">
      <c r="A10" s="41"/>
      <c r="B10" s="42"/>
      <c r="C10" s="42"/>
      <c r="D10" s="42"/>
      <c r="E10" s="42"/>
      <c r="F10" s="103"/>
      <c r="G10" s="103"/>
      <c r="H10" s="103"/>
      <c r="I10" s="104"/>
      <c r="J10" s="7"/>
    </row>
    <row r="11" spans="1:10" ht="12.75">
      <c r="A11" s="43" t="s">
        <v>14</v>
      </c>
      <c r="B11" s="34" t="s">
        <v>15</v>
      </c>
      <c r="C11" s="34" t="s">
        <v>16</v>
      </c>
      <c r="D11" s="34" t="s">
        <v>17</v>
      </c>
      <c r="E11" s="57" t="s">
        <v>18</v>
      </c>
      <c r="F11" s="105">
        <v>1</v>
      </c>
      <c r="G11" s="105"/>
      <c r="H11" s="105"/>
      <c r="I11" s="106">
        <f aca="true" t="shared" si="0" ref="I11:I44">SUM(F11:H11)</f>
        <v>1</v>
      </c>
      <c r="J11" s="7"/>
    </row>
    <row r="12" spans="1:10" ht="12.75">
      <c r="A12" s="43" t="s">
        <v>19</v>
      </c>
      <c r="B12" s="34" t="s">
        <v>20</v>
      </c>
      <c r="C12" s="34" t="s">
        <v>21</v>
      </c>
      <c r="D12" s="34" t="s">
        <v>22</v>
      </c>
      <c r="E12" s="57" t="s">
        <v>23</v>
      </c>
      <c r="F12" s="105">
        <v>1</v>
      </c>
      <c r="G12" s="105">
        <v>1</v>
      </c>
      <c r="H12" s="105">
        <v>2</v>
      </c>
      <c r="I12" s="106">
        <f t="shared" si="0"/>
        <v>4</v>
      </c>
      <c r="J12" s="7"/>
    </row>
    <row r="13" spans="1:10" ht="12.75">
      <c r="A13" s="43" t="s">
        <v>26</v>
      </c>
      <c r="B13" s="34" t="s">
        <v>94</v>
      </c>
      <c r="C13" s="34" t="s">
        <v>95</v>
      </c>
      <c r="D13" s="34" t="s">
        <v>107</v>
      </c>
      <c r="E13" s="57" t="s">
        <v>108</v>
      </c>
      <c r="F13" s="105">
        <v>1</v>
      </c>
      <c r="G13" s="105"/>
      <c r="H13" s="105"/>
      <c r="I13" s="106">
        <f t="shared" si="0"/>
        <v>1</v>
      </c>
      <c r="J13" s="7"/>
    </row>
    <row r="14" spans="1:10" ht="12.75">
      <c r="A14" s="43" t="s">
        <v>33</v>
      </c>
      <c r="B14" s="34" t="s">
        <v>34</v>
      </c>
      <c r="C14" s="34" t="s">
        <v>35</v>
      </c>
      <c r="D14" s="34" t="s">
        <v>36</v>
      </c>
      <c r="E14" s="30" t="s">
        <v>25</v>
      </c>
      <c r="F14" s="105">
        <v>8</v>
      </c>
      <c r="G14" s="105">
        <v>2</v>
      </c>
      <c r="H14" s="105">
        <v>6</v>
      </c>
      <c r="I14" s="106">
        <f t="shared" si="0"/>
        <v>16</v>
      </c>
      <c r="J14" s="7"/>
    </row>
    <row r="15" spans="1:10" ht="12.75">
      <c r="A15" s="43" t="s">
        <v>33</v>
      </c>
      <c r="B15" s="34" t="s">
        <v>34</v>
      </c>
      <c r="C15" s="34" t="s">
        <v>35</v>
      </c>
      <c r="D15" s="34" t="s">
        <v>36</v>
      </c>
      <c r="E15" s="57" t="s">
        <v>37</v>
      </c>
      <c r="F15" s="105">
        <v>54</v>
      </c>
      <c r="G15" s="105">
        <v>17</v>
      </c>
      <c r="H15" s="105">
        <v>6</v>
      </c>
      <c r="I15" s="106">
        <f t="shared" si="0"/>
        <v>77</v>
      </c>
      <c r="J15" s="7"/>
    </row>
    <row r="16" spans="1:10" ht="12.75">
      <c r="A16" s="43" t="s">
        <v>33</v>
      </c>
      <c r="B16" s="34" t="s">
        <v>34</v>
      </c>
      <c r="C16" s="34" t="s">
        <v>35</v>
      </c>
      <c r="D16" s="34" t="s">
        <v>36</v>
      </c>
      <c r="E16" s="57" t="s">
        <v>38</v>
      </c>
      <c r="F16" s="105">
        <v>84</v>
      </c>
      <c r="G16" s="105">
        <v>12</v>
      </c>
      <c r="H16" s="105">
        <v>26</v>
      </c>
      <c r="I16" s="106">
        <f t="shared" si="0"/>
        <v>122</v>
      </c>
      <c r="J16" s="7"/>
    </row>
    <row r="17" spans="1:10" ht="12.75">
      <c r="A17" s="43" t="s">
        <v>33</v>
      </c>
      <c r="B17" s="34" t="s">
        <v>34</v>
      </c>
      <c r="C17" s="34" t="s">
        <v>35</v>
      </c>
      <c r="D17" s="34" t="s">
        <v>36</v>
      </c>
      <c r="E17" s="57" t="s">
        <v>99</v>
      </c>
      <c r="F17" s="105"/>
      <c r="G17" s="105">
        <v>1</v>
      </c>
      <c r="H17" s="105"/>
      <c r="I17" s="106">
        <f t="shared" si="0"/>
        <v>1</v>
      </c>
      <c r="J17" s="7"/>
    </row>
    <row r="18" spans="1:10" ht="12.75">
      <c r="A18" s="43" t="s">
        <v>33</v>
      </c>
      <c r="B18" s="34" t="s">
        <v>34</v>
      </c>
      <c r="C18" s="34" t="s">
        <v>35</v>
      </c>
      <c r="D18" s="34" t="s">
        <v>147</v>
      </c>
      <c r="E18" s="30" t="s">
        <v>25</v>
      </c>
      <c r="F18" s="105"/>
      <c r="G18" s="105">
        <v>1</v>
      </c>
      <c r="H18" s="105">
        <v>3</v>
      </c>
      <c r="I18" s="106">
        <f t="shared" si="0"/>
        <v>4</v>
      </c>
      <c r="J18" s="7"/>
    </row>
    <row r="19" spans="1:9" ht="12.75">
      <c r="A19" s="43" t="s">
        <v>33</v>
      </c>
      <c r="B19" s="34" t="s">
        <v>34</v>
      </c>
      <c r="C19" s="34" t="s">
        <v>35</v>
      </c>
      <c r="D19" s="34" t="s">
        <v>100</v>
      </c>
      <c r="E19" s="30" t="s">
        <v>25</v>
      </c>
      <c r="F19" s="105">
        <v>8</v>
      </c>
      <c r="G19" s="105">
        <v>3</v>
      </c>
      <c r="H19" s="105">
        <v>15</v>
      </c>
      <c r="I19" s="106">
        <f t="shared" si="0"/>
        <v>26</v>
      </c>
    </row>
    <row r="20" spans="1:9" ht="12.75">
      <c r="A20" s="43" t="s">
        <v>33</v>
      </c>
      <c r="B20" s="34" t="s">
        <v>34</v>
      </c>
      <c r="C20" s="34" t="s">
        <v>35</v>
      </c>
      <c r="D20" s="34" t="s">
        <v>100</v>
      </c>
      <c r="E20" s="57" t="s">
        <v>101</v>
      </c>
      <c r="F20" s="105"/>
      <c r="G20" s="105"/>
      <c r="H20" s="105">
        <v>3</v>
      </c>
      <c r="I20" s="106">
        <f t="shared" si="0"/>
        <v>3</v>
      </c>
    </row>
    <row r="21" spans="1:9" ht="12.75">
      <c r="A21" s="43" t="s">
        <v>33</v>
      </c>
      <c r="B21" s="34" t="s">
        <v>40</v>
      </c>
      <c r="C21" s="30" t="s">
        <v>25</v>
      </c>
      <c r="D21" s="30" t="s">
        <v>25</v>
      </c>
      <c r="E21" s="30" t="s">
        <v>25</v>
      </c>
      <c r="F21" s="105">
        <v>1</v>
      </c>
      <c r="G21" s="105"/>
      <c r="H21" s="105"/>
      <c r="I21" s="106">
        <f t="shared" si="0"/>
        <v>1</v>
      </c>
    </row>
    <row r="22" spans="1:9" ht="12.75">
      <c r="A22" s="43" t="s">
        <v>43</v>
      </c>
      <c r="B22" s="34" t="s">
        <v>47</v>
      </c>
      <c r="C22" s="34" t="s">
        <v>48</v>
      </c>
      <c r="D22" s="30" t="s">
        <v>25</v>
      </c>
      <c r="E22" s="30" t="s">
        <v>25</v>
      </c>
      <c r="F22" s="105">
        <v>4</v>
      </c>
      <c r="G22" s="105">
        <v>2</v>
      </c>
      <c r="H22" s="105">
        <v>23</v>
      </c>
      <c r="I22" s="106">
        <f t="shared" si="0"/>
        <v>29</v>
      </c>
    </row>
    <row r="23" spans="1:9" ht="12.75">
      <c r="A23" s="43" t="s">
        <v>43</v>
      </c>
      <c r="B23" s="34" t="s">
        <v>47</v>
      </c>
      <c r="C23" s="34" t="s">
        <v>49</v>
      </c>
      <c r="D23" s="34" t="s">
        <v>50</v>
      </c>
      <c r="E23" s="30" t="s">
        <v>25</v>
      </c>
      <c r="F23" s="105">
        <v>1</v>
      </c>
      <c r="G23" s="105"/>
      <c r="H23" s="105"/>
      <c r="I23" s="106">
        <f t="shared" si="0"/>
        <v>1</v>
      </c>
    </row>
    <row r="24" spans="1:9" ht="12.75">
      <c r="A24" s="43" t="s">
        <v>43</v>
      </c>
      <c r="B24" s="34" t="s">
        <v>47</v>
      </c>
      <c r="C24" s="34" t="s">
        <v>138</v>
      </c>
      <c r="D24" s="30" t="s">
        <v>25</v>
      </c>
      <c r="E24" s="30" t="s">
        <v>25</v>
      </c>
      <c r="F24" s="105">
        <v>1</v>
      </c>
      <c r="G24" s="105"/>
      <c r="H24" s="105"/>
      <c r="I24" s="106">
        <f t="shared" si="0"/>
        <v>1</v>
      </c>
    </row>
    <row r="25" spans="1:9" ht="12.75">
      <c r="A25" s="43" t="s">
        <v>43</v>
      </c>
      <c r="B25" s="34" t="s">
        <v>54</v>
      </c>
      <c r="C25" s="34" t="s">
        <v>56</v>
      </c>
      <c r="D25" s="34" t="s">
        <v>57</v>
      </c>
      <c r="E25" s="57" t="s">
        <v>58</v>
      </c>
      <c r="F25" s="105">
        <v>3</v>
      </c>
      <c r="G25" s="105">
        <v>3</v>
      </c>
      <c r="H25" s="105"/>
      <c r="I25" s="106">
        <f t="shared" si="0"/>
        <v>6</v>
      </c>
    </row>
    <row r="26" spans="1:9" ht="12.75">
      <c r="A26" s="43" t="s">
        <v>43</v>
      </c>
      <c r="B26" s="34" t="s">
        <v>54</v>
      </c>
      <c r="C26" s="34" t="s">
        <v>70</v>
      </c>
      <c r="D26" s="34" t="s">
        <v>71</v>
      </c>
      <c r="E26" s="57" t="s">
        <v>292</v>
      </c>
      <c r="F26" s="105"/>
      <c r="G26" s="105">
        <v>1</v>
      </c>
      <c r="H26" s="105"/>
      <c r="I26" s="106">
        <f t="shared" si="0"/>
        <v>1</v>
      </c>
    </row>
    <row r="27" spans="1:9" ht="12.75">
      <c r="A27" s="43" t="s">
        <v>43</v>
      </c>
      <c r="B27" s="34" t="s">
        <v>54</v>
      </c>
      <c r="C27" s="34" t="s">
        <v>74</v>
      </c>
      <c r="D27" s="34" t="s">
        <v>75</v>
      </c>
      <c r="E27" s="57" t="s">
        <v>257</v>
      </c>
      <c r="F27" s="105"/>
      <c r="G27" s="105"/>
      <c r="H27" s="105">
        <v>1</v>
      </c>
      <c r="I27" s="106">
        <f t="shared" si="0"/>
        <v>1</v>
      </c>
    </row>
    <row r="28" spans="1:9" ht="12.75">
      <c r="A28" s="43" t="s">
        <v>43</v>
      </c>
      <c r="B28" s="34" t="s">
        <v>54</v>
      </c>
      <c r="C28" s="34" t="s">
        <v>74</v>
      </c>
      <c r="D28" s="34" t="s">
        <v>148</v>
      </c>
      <c r="E28" s="30" t="s">
        <v>25</v>
      </c>
      <c r="F28" s="105">
        <v>1</v>
      </c>
      <c r="G28" s="105"/>
      <c r="H28" s="105"/>
      <c r="I28" s="106">
        <f t="shared" si="0"/>
        <v>1</v>
      </c>
    </row>
    <row r="29" spans="1:9" ht="12.75">
      <c r="A29" s="43" t="s">
        <v>43</v>
      </c>
      <c r="B29" s="34" t="s">
        <v>54</v>
      </c>
      <c r="C29" s="34" t="s">
        <v>77</v>
      </c>
      <c r="D29" s="34" t="s">
        <v>78</v>
      </c>
      <c r="E29" s="30" t="s">
        <v>25</v>
      </c>
      <c r="F29" s="105">
        <v>24</v>
      </c>
      <c r="G29" s="105">
        <v>16</v>
      </c>
      <c r="H29" s="105">
        <v>8</v>
      </c>
      <c r="I29" s="106">
        <f t="shared" si="0"/>
        <v>48</v>
      </c>
    </row>
    <row r="30" spans="1:9" ht="12.75">
      <c r="A30" s="43" t="s">
        <v>43</v>
      </c>
      <c r="B30" s="34" t="s">
        <v>54</v>
      </c>
      <c r="C30" s="34" t="s">
        <v>77</v>
      </c>
      <c r="D30" s="34" t="s">
        <v>78</v>
      </c>
      <c r="E30" s="57" t="s">
        <v>270</v>
      </c>
      <c r="F30" s="105">
        <v>112</v>
      </c>
      <c r="G30" s="105">
        <v>14</v>
      </c>
      <c r="H30" s="105">
        <v>151</v>
      </c>
      <c r="I30" s="106">
        <f t="shared" si="0"/>
        <v>277</v>
      </c>
    </row>
    <row r="31" spans="1:9" ht="12.75">
      <c r="A31" s="43" t="s">
        <v>43</v>
      </c>
      <c r="B31" s="34" t="s">
        <v>54</v>
      </c>
      <c r="C31" s="34" t="s">
        <v>77</v>
      </c>
      <c r="D31" s="34" t="s">
        <v>78</v>
      </c>
      <c r="E31" s="57" t="s">
        <v>258</v>
      </c>
      <c r="F31" s="105">
        <v>517</v>
      </c>
      <c r="G31" s="105">
        <v>419</v>
      </c>
      <c r="H31" s="105">
        <v>248</v>
      </c>
      <c r="I31" s="106">
        <f t="shared" si="0"/>
        <v>1184</v>
      </c>
    </row>
    <row r="32" spans="1:9" ht="12.75">
      <c r="A32" s="43" t="s">
        <v>43</v>
      </c>
      <c r="B32" s="34" t="s">
        <v>54</v>
      </c>
      <c r="C32" s="34" t="s">
        <v>77</v>
      </c>
      <c r="D32" s="34" t="s">
        <v>78</v>
      </c>
      <c r="E32" s="57" t="s">
        <v>80</v>
      </c>
      <c r="F32" s="105">
        <v>146</v>
      </c>
      <c r="G32" s="105">
        <v>224</v>
      </c>
      <c r="H32" s="105">
        <v>102</v>
      </c>
      <c r="I32" s="106">
        <f t="shared" si="0"/>
        <v>472</v>
      </c>
    </row>
    <row r="33" spans="1:9" ht="12.75">
      <c r="A33" s="43" t="s">
        <v>43</v>
      </c>
      <c r="B33" s="34" t="s">
        <v>54</v>
      </c>
      <c r="C33" s="34" t="s">
        <v>77</v>
      </c>
      <c r="D33" s="34" t="s">
        <v>78</v>
      </c>
      <c r="E33" s="57" t="s">
        <v>81</v>
      </c>
      <c r="F33" s="105">
        <v>17</v>
      </c>
      <c r="G33" s="105">
        <v>22</v>
      </c>
      <c r="H33" s="105"/>
      <c r="I33" s="106">
        <f t="shared" si="0"/>
        <v>39</v>
      </c>
    </row>
    <row r="34" spans="1:9" ht="12.75">
      <c r="A34" s="43" t="s">
        <v>43</v>
      </c>
      <c r="B34" s="34" t="s">
        <v>54</v>
      </c>
      <c r="C34" s="34" t="s">
        <v>77</v>
      </c>
      <c r="D34" s="34" t="s">
        <v>78</v>
      </c>
      <c r="E34" s="57" t="s">
        <v>285</v>
      </c>
      <c r="F34" s="105"/>
      <c r="G34" s="105">
        <v>7</v>
      </c>
      <c r="H34" s="105"/>
      <c r="I34" s="106">
        <f t="shared" si="0"/>
        <v>7</v>
      </c>
    </row>
    <row r="35" spans="1:9" ht="12.75">
      <c r="A35" s="43" t="s">
        <v>43</v>
      </c>
      <c r="B35" s="34" t="s">
        <v>54</v>
      </c>
      <c r="C35" s="34" t="s">
        <v>77</v>
      </c>
      <c r="D35" s="34" t="s">
        <v>78</v>
      </c>
      <c r="E35" s="57" t="s">
        <v>260</v>
      </c>
      <c r="F35" s="105">
        <v>9</v>
      </c>
      <c r="G35" s="105"/>
      <c r="H35" s="105"/>
      <c r="I35" s="106">
        <f t="shared" si="0"/>
        <v>9</v>
      </c>
    </row>
    <row r="36" spans="1:9" ht="12.75">
      <c r="A36" s="43" t="s">
        <v>43</v>
      </c>
      <c r="B36" s="34" t="s">
        <v>54</v>
      </c>
      <c r="C36" s="34" t="s">
        <v>77</v>
      </c>
      <c r="D36" s="34" t="s">
        <v>78</v>
      </c>
      <c r="E36" s="57" t="s">
        <v>272</v>
      </c>
      <c r="F36" s="105">
        <v>34</v>
      </c>
      <c r="G36" s="105">
        <v>7</v>
      </c>
      <c r="H36" s="105">
        <v>5</v>
      </c>
      <c r="I36" s="106">
        <f t="shared" si="0"/>
        <v>46</v>
      </c>
    </row>
    <row r="37" spans="1:9" ht="12.75">
      <c r="A37" s="43" t="s">
        <v>43</v>
      </c>
      <c r="B37" s="34" t="s">
        <v>54</v>
      </c>
      <c r="C37" s="34" t="s">
        <v>77</v>
      </c>
      <c r="D37" s="34" t="s">
        <v>78</v>
      </c>
      <c r="E37" s="57" t="s">
        <v>84</v>
      </c>
      <c r="F37" s="105"/>
      <c r="G37" s="105"/>
      <c r="H37" s="105">
        <v>5</v>
      </c>
      <c r="I37" s="106">
        <f t="shared" si="0"/>
        <v>5</v>
      </c>
    </row>
    <row r="38" spans="1:9" ht="12.75">
      <c r="A38" s="43" t="s">
        <v>43</v>
      </c>
      <c r="B38" s="34" t="s">
        <v>54</v>
      </c>
      <c r="C38" s="34" t="s">
        <v>77</v>
      </c>
      <c r="D38" s="34" t="s">
        <v>78</v>
      </c>
      <c r="E38" s="57" t="s">
        <v>85</v>
      </c>
      <c r="F38" s="105">
        <v>17</v>
      </c>
      <c r="G38" s="105">
        <v>14</v>
      </c>
      <c r="H38" s="105">
        <v>16</v>
      </c>
      <c r="I38" s="106">
        <f t="shared" si="0"/>
        <v>47</v>
      </c>
    </row>
    <row r="39" spans="1:9" ht="12.75">
      <c r="A39" s="43" t="s">
        <v>43</v>
      </c>
      <c r="B39" s="34" t="s">
        <v>54</v>
      </c>
      <c r="C39" s="34" t="s">
        <v>77</v>
      </c>
      <c r="D39" s="34" t="s">
        <v>78</v>
      </c>
      <c r="E39" s="57" t="s">
        <v>132</v>
      </c>
      <c r="F39" s="105"/>
      <c r="G39" s="105">
        <v>14</v>
      </c>
      <c r="H39" s="105"/>
      <c r="I39" s="106">
        <f t="shared" si="0"/>
        <v>14</v>
      </c>
    </row>
    <row r="40" spans="1:9" ht="12.75">
      <c r="A40" s="43" t="s">
        <v>43</v>
      </c>
      <c r="B40" s="34" t="s">
        <v>54</v>
      </c>
      <c r="C40" s="34" t="s">
        <v>77</v>
      </c>
      <c r="D40" s="34" t="s">
        <v>78</v>
      </c>
      <c r="E40" s="57" t="s">
        <v>149</v>
      </c>
      <c r="F40" s="105">
        <v>9</v>
      </c>
      <c r="G40" s="105"/>
      <c r="H40" s="105"/>
      <c r="I40" s="106">
        <f t="shared" si="0"/>
        <v>9</v>
      </c>
    </row>
    <row r="41" spans="1:9" ht="12.75">
      <c r="A41" s="43" t="s">
        <v>43</v>
      </c>
      <c r="B41" s="34" t="s">
        <v>54</v>
      </c>
      <c r="C41" s="34" t="s">
        <v>77</v>
      </c>
      <c r="D41" s="34" t="s">
        <v>78</v>
      </c>
      <c r="E41" s="57" t="s">
        <v>296</v>
      </c>
      <c r="F41" s="105"/>
      <c r="G41" s="105"/>
      <c r="H41" s="105">
        <v>11</v>
      </c>
      <c r="I41" s="106">
        <f t="shared" si="0"/>
        <v>11</v>
      </c>
    </row>
    <row r="42" spans="1:9" ht="12.75">
      <c r="A42" s="43" t="s">
        <v>43</v>
      </c>
      <c r="B42" s="34" t="s">
        <v>54</v>
      </c>
      <c r="C42" s="34" t="s">
        <v>77</v>
      </c>
      <c r="D42" s="34" t="s">
        <v>86</v>
      </c>
      <c r="E42" s="30" t="s">
        <v>25</v>
      </c>
      <c r="F42" s="105"/>
      <c r="G42" s="105"/>
      <c r="H42" s="105">
        <v>1</v>
      </c>
      <c r="I42" s="106">
        <f t="shared" si="0"/>
        <v>1</v>
      </c>
    </row>
    <row r="43" spans="1:9" ht="12.75">
      <c r="A43" s="43" t="s">
        <v>43</v>
      </c>
      <c r="B43" s="34" t="s">
        <v>54</v>
      </c>
      <c r="C43" s="34" t="s">
        <v>77</v>
      </c>
      <c r="D43" s="34" t="s">
        <v>86</v>
      </c>
      <c r="E43" s="57" t="s">
        <v>264</v>
      </c>
      <c r="F43" s="105">
        <v>22</v>
      </c>
      <c r="G43" s="105">
        <v>2</v>
      </c>
      <c r="H43" s="105"/>
      <c r="I43" s="106">
        <f t="shared" si="0"/>
        <v>24</v>
      </c>
    </row>
    <row r="44" spans="1:9" ht="12.75">
      <c r="A44" s="43" t="s">
        <v>43</v>
      </c>
      <c r="B44" s="34" t="s">
        <v>54</v>
      </c>
      <c r="C44" s="34" t="s">
        <v>77</v>
      </c>
      <c r="D44" s="34" t="s">
        <v>150</v>
      </c>
      <c r="E44" s="57" t="s">
        <v>297</v>
      </c>
      <c r="F44" s="105">
        <v>13</v>
      </c>
      <c r="G44" s="105">
        <v>3</v>
      </c>
      <c r="H44" s="105"/>
      <c r="I44" s="106">
        <f t="shared" si="0"/>
        <v>16</v>
      </c>
    </row>
    <row r="45" spans="1:9" ht="13.5" thickBot="1">
      <c r="A45" s="44"/>
      <c r="B45" s="45"/>
      <c r="C45" s="45"/>
      <c r="D45" s="45"/>
      <c r="E45" s="45"/>
      <c r="F45" s="107"/>
      <c r="G45" s="107"/>
      <c r="H45" s="107"/>
      <c r="I45" s="108"/>
    </row>
    <row r="46" spans="1:9" ht="12.75">
      <c r="A46" s="37" t="s">
        <v>240</v>
      </c>
      <c r="B46" s="59"/>
      <c r="C46" s="59"/>
      <c r="D46" s="59"/>
      <c r="E46" s="59"/>
      <c r="F46" s="109">
        <f>SUM(F10:F45)</f>
        <v>1088</v>
      </c>
      <c r="G46" s="109">
        <f>SUM(G10:G45)</f>
        <v>785</v>
      </c>
      <c r="H46" s="109">
        <f>SUM(H10:H45)</f>
        <v>632</v>
      </c>
      <c r="I46" s="110">
        <f>SUM(I10:I45)</f>
        <v>2505</v>
      </c>
    </row>
    <row r="47" spans="1:9" ht="12.75">
      <c r="A47" s="40" t="s">
        <v>241</v>
      </c>
      <c r="B47" s="23"/>
      <c r="C47" s="23"/>
      <c r="D47" s="23"/>
      <c r="E47" s="23"/>
      <c r="F47" s="111">
        <v>21</v>
      </c>
      <c r="G47" s="111">
        <v>18</v>
      </c>
      <c r="H47" s="111">
        <v>14</v>
      </c>
      <c r="I47" s="112">
        <v>29</v>
      </c>
    </row>
    <row r="48" spans="1:9" s="5" customFormat="1" ht="12.75">
      <c r="A48" s="40" t="s">
        <v>88</v>
      </c>
      <c r="B48" s="23"/>
      <c r="C48" s="23"/>
      <c r="D48" s="23"/>
      <c r="E48" s="23"/>
      <c r="F48" s="121">
        <v>1</v>
      </c>
      <c r="G48" s="121">
        <v>2</v>
      </c>
      <c r="H48" s="121">
        <v>0</v>
      </c>
      <c r="I48" s="122">
        <v>2</v>
      </c>
    </row>
    <row r="49" spans="1:9" ht="13.5" thickBot="1">
      <c r="A49" s="102" t="s">
        <v>87</v>
      </c>
      <c r="B49" s="24"/>
      <c r="C49" s="24"/>
      <c r="D49" s="24"/>
      <c r="E49" s="24"/>
      <c r="F49" s="123"/>
      <c r="G49" s="123"/>
      <c r="H49" s="123"/>
      <c r="I49" s="98">
        <v>7.794902449149024</v>
      </c>
    </row>
    <row r="50" spans="2:5" ht="12.75">
      <c r="B50" s="10"/>
      <c r="C50" s="10"/>
      <c r="D50" s="3"/>
      <c r="E50" s="3"/>
    </row>
    <row r="51" spans="2:5" ht="12.75">
      <c r="B51" s="3"/>
      <c r="C51" s="3"/>
      <c r="D51" s="3"/>
      <c r="E51" s="3"/>
    </row>
  </sheetData>
  <mergeCells count="4">
    <mergeCell ref="A1:I1"/>
    <mergeCell ref="A3:I3"/>
    <mergeCell ref="F7:I7"/>
    <mergeCell ref="A4:I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:I1"/>
    </sheetView>
  </sheetViews>
  <sheetFormatPr defaultColWidth="9.140625" defaultRowHeight="12.75"/>
  <cols>
    <col min="1" max="1" width="14.28125" style="0" bestFit="1" customWidth="1"/>
    <col min="2" max="2" width="12.00390625" style="0" bestFit="1" customWidth="1"/>
    <col min="3" max="3" width="16.00390625" style="0" bestFit="1" customWidth="1"/>
    <col min="4" max="4" width="17.7109375" style="0" bestFit="1" customWidth="1"/>
    <col min="5" max="5" width="25.00390625" style="0" bestFit="1" customWidth="1"/>
    <col min="6" max="8" width="9.57421875" style="0" bestFit="1" customWidth="1"/>
    <col min="9" max="9" width="7.140625" style="0" customWidth="1"/>
  </cols>
  <sheetData>
    <row r="1" spans="1:9" ht="12.75">
      <c r="A1" s="128" t="s">
        <v>349</v>
      </c>
      <c r="B1" s="128"/>
      <c r="C1" s="128"/>
      <c r="D1" s="128"/>
      <c r="E1" s="128"/>
      <c r="F1" s="128"/>
      <c r="G1" s="128"/>
      <c r="H1" s="128"/>
      <c r="I1" s="128"/>
    </row>
    <row r="2" spans="1:9" ht="15" thickBot="1">
      <c r="A2" s="12" t="s">
        <v>216</v>
      </c>
      <c r="B2" s="5"/>
      <c r="C2" s="5"/>
      <c r="D2" s="5"/>
      <c r="E2" s="5"/>
      <c r="F2" s="5"/>
      <c r="G2" s="5"/>
      <c r="H2" s="5"/>
      <c r="I2" s="5"/>
    </row>
    <row r="3" spans="1:9" ht="13.5" thickBot="1">
      <c r="A3" s="129" t="s">
        <v>227</v>
      </c>
      <c r="B3" s="130"/>
      <c r="C3" s="130"/>
      <c r="D3" s="130"/>
      <c r="E3" s="130"/>
      <c r="F3" s="130"/>
      <c r="G3" s="130"/>
      <c r="H3" s="130"/>
      <c r="I3" s="131"/>
    </row>
    <row r="4" spans="1:9" ht="13.5" thickBot="1">
      <c r="A4" s="129" t="s">
        <v>228</v>
      </c>
      <c r="B4" s="130"/>
      <c r="C4" s="130"/>
      <c r="D4" s="130"/>
      <c r="E4" s="130"/>
      <c r="F4" s="130"/>
      <c r="G4" s="130"/>
      <c r="H4" s="130"/>
      <c r="I4" s="131"/>
    </row>
    <row r="5" spans="1:10" ht="12.75">
      <c r="A5" s="48"/>
      <c r="B5" s="38"/>
      <c r="C5" s="38"/>
      <c r="D5" s="38"/>
      <c r="E5" s="38"/>
      <c r="F5" s="49"/>
      <c r="G5" s="49"/>
      <c r="H5" s="49"/>
      <c r="I5" s="50"/>
      <c r="J5" s="7"/>
    </row>
    <row r="6" spans="1:10" ht="14.25">
      <c r="A6" s="51" t="s">
        <v>89</v>
      </c>
      <c r="B6" s="8"/>
      <c r="C6" s="15" t="s">
        <v>143</v>
      </c>
      <c r="D6" s="8"/>
      <c r="E6" s="52"/>
      <c r="F6" s="52" t="s">
        <v>151</v>
      </c>
      <c r="G6" s="52"/>
      <c r="H6" s="52"/>
      <c r="I6" s="53"/>
      <c r="J6" s="7"/>
    </row>
    <row r="7" spans="1:10" ht="14.25">
      <c r="A7" s="51" t="s">
        <v>152</v>
      </c>
      <c r="B7" s="8"/>
      <c r="C7" s="15" t="s">
        <v>153</v>
      </c>
      <c r="D7" s="8"/>
      <c r="E7" s="52"/>
      <c r="F7" s="132" t="s">
        <v>154</v>
      </c>
      <c r="G7" s="132"/>
      <c r="H7" s="132"/>
      <c r="I7" s="133"/>
      <c r="J7" s="7"/>
    </row>
    <row r="8" spans="1:10" ht="13.5" thickBot="1">
      <c r="A8" s="54"/>
      <c r="B8" s="55"/>
      <c r="C8" s="55"/>
      <c r="D8" s="55"/>
      <c r="E8" s="55"/>
      <c r="F8" s="55"/>
      <c r="G8" s="55"/>
      <c r="H8" s="55"/>
      <c r="I8" s="56"/>
      <c r="J8" s="7"/>
    </row>
    <row r="9" spans="1:10" s="3" customFormat="1" ht="13.5" thickBot="1">
      <c r="A9" s="95" t="s">
        <v>9</v>
      </c>
      <c r="B9" s="96" t="s">
        <v>10</v>
      </c>
      <c r="C9" s="6" t="s">
        <v>11</v>
      </c>
      <c r="D9" s="94" t="s">
        <v>12</v>
      </c>
      <c r="E9" s="6" t="s">
        <v>242</v>
      </c>
      <c r="F9" s="6" t="s">
        <v>0</v>
      </c>
      <c r="G9" s="6" t="s">
        <v>1</v>
      </c>
      <c r="H9" s="6" t="s">
        <v>2</v>
      </c>
      <c r="I9" s="47" t="s">
        <v>13</v>
      </c>
      <c r="J9" s="10"/>
    </row>
    <row r="10" spans="1:10" ht="12.75">
      <c r="A10" s="41"/>
      <c r="B10" s="75"/>
      <c r="C10" s="42"/>
      <c r="D10" s="76"/>
      <c r="E10" s="42"/>
      <c r="F10" s="103"/>
      <c r="G10" s="103"/>
      <c r="H10" s="103"/>
      <c r="I10" s="104"/>
      <c r="J10" s="7"/>
    </row>
    <row r="11" spans="1:10" ht="12.75">
      <c r="A11" s="43" t="s">
        <v>26</v>
      </c>
      <c r="B11" s="71" t="s">
        <v>27</v>
      </c>
      <c r="C11" s="34" t="s">
        <v>97</v>
      </c>
      <c r="D11" s="72" t="s">
        <v>98</v>
      </c>
      <c r="E11" s="57" t="s">
        <v>288</v>
      </c>
      <c r="F11" s="105"/>
      <c r="G11" s="105"/>
      <c r="H11" s="105">
        <v>1</v>
      </c>
      <c r="I11" s="106">
        <f aca="true" t="shared" si="0" ref="I11:I48">SUM(F11:H11)</f>
        <v>1</v>
      </c>
      <c r="J11" s="7"/>
    </row>
    <row r="12" spans="1:10" ht="12.75">
      <c r="A12" s="43" t="s">
        <v>33</v>
      </c>
      <c r="B12" s="71" t="s">
        <v>34</v>
      </c>
      <c r="C12" s="34" t="s">
        <v>35</v>
      </c>
      <c r="D12" s="72" t="s">
        <v>112</v>
      </c>
      <c r="E12" s="30" t="s">
        <v>25</v>
      </c>
      <c r="F12" s="105">
        <v>45</v>
      </c>
      <c r="G12" s="105">
        <v>3</v>
      </c>
      <c r="H12" s="105">
        <v>3</v>
      </c>
      <c r="I12" s="106">
        <f t="shared" si="0"/>
        <v>51</v>
      </c>
      <c r="J12" s="7"/>
    </row>
    <row r="13" spans="1:10" ht="12.75">
      <c r="A13" s="43" t="s">
        <v>33</v>
      </c>
      <c r="B13" s="71" t="s">
        <v>34</v>
      </c>
      <c r="C13" s="34" t="s">
        <v>35</v>
      </c>
      <c r="D13" s="72" t="s">
        <v>36</v>
      </c>
      <c r="E13" s="30" t="s">
        <v>25</v>
      </c>
      <c r="F13" s="105"/>
      <c r="G13" s="105">
        <v>4</v>
      </c>
      <c r="H13" s="105"/>
      <c r="I13" s="106">
        <f t="shared" si="0"/>
        <v>4</v>
      </c>
      <c r="J13" s="7"/>
    </row>
    <row r="14" spans="1:10" ht="12.75">
      <c r="A14" s="43" t="s">
        <v>33</v>
      </c>
      <c r="B14" s="71" t="s">
        <v>34</v>
      </c>
      <c r="C14" s="34" t="s">
        <v>35</v>
      </c>
      <c r="D14" s="72" t="s">
        <v>36</v>
      </c>
      <c r="E14" s="57" t="s">
        <v>298</v>
      </c>
      <c r="F14" s="105">
        <v>7</v>
      </c>
      <c r="G14" s="105">
        <v>4</v>
      </c>
      <c r="H14" s="105">
        <v>3</v>
      </c>
      <c r="I14" s="106">
        <f t="shared" si="0"/>
        <v>14</v>
      </c>
      <c r="J14" s="7"/>
    </row>
    <row r="15" spans="1:10" ht="12.75">
      <c r="A15" s="43" t="s">
        <v>33</v>
      </c>
      <c r="B15" s="71" t="s">
        <v>34</v>
      </c>
      <c r="C15" s="34" t="s">
        <v>35</v>
      </c>
      <c r="D15" s="72" t="s">
        <v>36</v>
      </c>
      <c r="E15" s="57" t="s">
        <v>37</v>
      </c>
      <c r="F15" s="105">
        <v>26</v>
      </c>
      <c r="G15" s="105">
        <v>5</v>
      </c>
      <c r="H15" s="105">
        <v>5</v>
      </c>
      <c r="I15" s="106">
        <f t="shared" si="0"/>
        <v>36</v>
      </c>
      <c r="J15" s="7"/>
    </row>
    <row r="16" spans="1:10" ht="12.75">
      <c r="A16" s="43" t="s">
        <v>33</v>
      </c>
      <c r="B16" s="71" t="s">
        <v>34</v>
      </c>
      <c r="C16" s="34" t="s">
        <v>35</v>
      </c>
      <c r="D16" s="72" t="s">
        <v>36</v>
      </c>
      <c r="E16" s="57" t="s">
        <v>38</v>
      </c>
      <c r="F16" s="105">
        <v>33</v>
      </c>
      <c r="G16" s="105">
        <v>3</v>
      </c>
      <c r="H16" s="105">
        <v>5</v>
      </c>
      <c r="I16" s="106">
        <f t="shared" si="0"/>
        <v>41</v>
      </c>
      <c r="J16" s="7"/>
    </row>
    <row r="17" spans="1:10" ht="12.75">
      <c r="A17" s="43" t="s">
        <v>33</v>
      </c>
      <c r="B17" s="71" t="s">
        <v>34</v>
      </c>
      <c r="C17" s="34" t="s">
        <v>35</v>
      </c>
      <c r="D17" s="72" t="s">
        <v>36</v>
      </c>
      <c r="E17" s="57" t="s">
        <v>269</v>
      </c>
      <c r="F17" s="105"/>
      <c r="G17" s="105">
        <v>1</v>
      </c>
      <c r="H17" s="105">
        <v>1</v>
      </c>
      <c r="I17" s="106">
        <f t="shared" si="0"/>
        <v>2</v>
      </c>
      <c r="J17" s="7"/>
    </row>
    <row r="18" spans="1:10" ht="12.75">
      <c r="A18" s="43" t="s">
        <v>33</v>
      </c>
      <c r="B18" s="71" t="s">
        <v>34</v>
      </c>
      <c r="C18" s="34" t="s">
        <v>35</v>
      </c>
      <c r="D18" s="72" t="s">
        <v>36</v>
      </c>
      <c r="E18" s="57" t="s">
        <v>99</v>
      </c>
      <c r="F18" s="105"/>
      <c r="G18" s="105">
        <v>1</v>
      </c>
      <c r="H18" s="105"/>
      <c r="I18" s="106">
        <f t="shared" si="0"/>
        <v>1</v>
      </c>
      <c r="J18" s="7"/>
    </row>
    <row r="19" spans="1:10" ht="12.75">
      <c r="A19" s="43" t="s">
        <v>33</v>
      </c>
      <c r="B19" s="71" t="s">
        <v>34</v>
      </c>
      <c r="C19" s="34" t="s">
        <v>35</v>
      </c>
      <c r="D19" s="72" t="s">
        <v>147</v>
      </c>
      <c r="E19" s="30" t="s">
        <v>25</v>
      </c>
      <c r="F19" s="105">
        <v>7</v>
      </c>
      <c r="G19" s="105"/>
      <c r="H19" s="105"/>
      <c r="I19" s="106">
        <f t="shared" si="0"/>
        <v>7</v>
      </c>
      <c r="J19" s="7"/>
    </row>
    <row r="20" spans="1:10" ht="12.75">
      <c r="A20" s="43" t="s">
        <v>33</v>
      </c>
      <c r="B20" s="71" t="s">
        <v>34</v>
      </c>
      <c r="C20" s="34" t="s">
        <v>35</v>
      </c>
      <c r="D20" s="72" t="s">
        <v>100</v>
      </c>
      <c r="E20" s="30" t="s">
        <v>25</v>
      </c>
      <c r="F20" s="105">
        <v>7</v>
      </c>
      <c r="G20" s="105">
        <v>6</v>
      </c>
      <c r="H20" s="105">
        <v>10</v>
      </c>
      <c r="I20" s="106">
        <f t="shared" si="0"/>
        <v>23</v>
      </c>
      <c r="J20" s="7"/>
    </row>
    <row r="21" spans="1:10" ht="12.75">
      <c r="A21" s="43" t="s">
        <v>33</v>
      </c>
      <c r="B21" s="71" t="s">
        <v>34</v>
      </c>
      <c r="C21" s="34" t="s">
        <v>35</v>
      </c>
      <c r="D21" s="72" t="s">
        <v>100</v>
      </c>
      <c r="E21" s="57" t="s">
        <v>101</v>
      </c>
      <c r="F21" s="105"/>
      <c r="G21" s="105"/>
      <c r="H21" s="105">
        <v>1</v>
      </c>
      <c r="I21" s="106">
        <f t="shared" si="0"/>
        <v>1</v>
      </c>
      <c r="J21" s="7"/>
    </row>
    <row r="22" spans="1:10" ht="12.75">
      <c r="A22" s="43" t="s">
        <v>33</v>
      </c>
      <c r="B22" s="71" t="s">
        <v>34</v>
      </c>
      <c r="C22" s="34" t="s">
        <v>35</v>
      </c>
      <c r="D22" s="72" t="s">
        <v>100</v>
      </c>
      <c r="E22" s="57" t="s">
        <v>102</v>
      </c>
      <c r="F22" s="105">
        <v>7</v>
      </c>
      <c r="G22" s="105"/>
      <c r="H22" s="105">
        <v>7</v>
      </c>
      <c r="I22" s="106">
        <f t="shared" si="0"/>
        <v>14</v>
      </c>
      <c r="J22" s="7"/>
    </row>
    <row r="23" spans="1:10" ht="12.75">
      <c r="A23" s="43" t="s">
        <v>33</v>
      </c>
      <c r="B23" s="71" t="s">
        <v>34</v>
      </c>
      <c r="C23" s="34" t="s">
        <v>155</v>
      </c>
      <c r="D23" s="72" t="s">
        <v>156</v>
      </c>
      <c r="E23" s="30" t="s">
        <v>25</v>
      </c>
      <c r="F23" s="105"/>
      <c r="G23" s="105"/>
      <c r="H23" s="105">
        <v>1</v>
      </c>
      <c r="I23" s="106">
        <f t="shared" si="0"/>
        <v>1</v>
      </c>
      <c r="J23" s="7"/>
    </row>
    <row r="24" spans="1:10" ht="12.75">
      <c r="A24" s="43" t="s">
        <v>43</v>
      </c>
      <c r="B24" s="71" t="s">
        <v>44</v>
      </c>
      <c r="C24" s="34" t="s">
        <v>45</v>
      </c>
      <c r="D24" s="73" t="s">
        <v>25</v>
      </c>
      <c r="E24" s="30" t="s">
        <v>25</v>
      </c>
      <c r="F24" s="105"/>
      <c r="G24" s="105"/>
      <c r="H24" s="105">
        <v>2</v>
      </c>
      <c r="I24" s="106">
        <f t="shared" si="0"/>
        <v>2</v>
      </c>
      <c r="J24" s="7"/>
    </row>
    <row r="25" spans="1:10" ht="12.75">
      <c r="A25" s="43" t="s">
        <v>43</v>
      </c>
      <c r="B25" s="71" t="s">
        <v>47</v>
      </c>
      <c r="C25" s="34" t="s">
        <v>48</v>
      </c>
      <c r="D25" s="73" t="s">
        <v>25</v>
      </c>
      <c r="E25" s="30" t="s">
        <v>25</v>
      </c>
      <c r="F25" s="105">
        <v>1</v>
      </c>
      <c r="G25" s="105">
        <v>13</v>
      </c>
      <c r="H25" s="105">
        <v>1</v>
      </c>
      <c r="I25" s="106">
        <f t="shared" si="0"/>
        <v>15</v>
      </c>
      <c r="J25" s="7"/>
    </row>
    <row r="26" spans="1:10" ht="12.75">
      <c r="A26" s="43" t="s">
        <v>43</v>
      </c>
      <c r="B26" s="71" t="s">
        <v>47</v>
      </c>
      <c r="C26" s="34" t="s">
        <v>138</v>
      </c>
      <c r="D26" s="73" t="s">
        <v>25</v>
      </c>
      <c r="E26" s="30" t="s">
        <v>25</v>
      </c>
      <c r="F26" s="105"/>
      <c r="G26" s="105">
        <v>1</v>
      </c>
      <c r="H26" s="105"/>
      <c r="I26" s="106">
        <f t="shared" si="0"/>
        <v>1</v>
      </c>
      <c r="J26" s="7"/>
    </row>
    <row r="27" spans="1:9" ht="12.75">
      <c r="A27" s="43" t="s">
        <v>43</v>
      </c>
      <c r="B27" s="71" t="s">
        <v>54</v>
      </c>
      <c r="C27" s="34" t="s">
        <v>55</v>
      </c>
      <c r="D27" s="73" t="s">
        <v>25</v>
      </c>
      <c r="E27" s="30" t="s">
        <v>25</v>
      </c>
      <c r="F27" s="105"/>
      <c r="G27" s="105">
        <v>1</v>
      </c>
      <c r="H27" s="105"/>
      <c r="I27" s="106">
        <f t="shared" si="0"/>
        <v>1</v>
      </c>
    </row>
    <row r="28" spans="1:9" ht="12.75">
      <c r="A28" s="43" t="s">
        <v>43</v>
      </c>
      <c r="B28" s="71" t="s">
        <v>54</v>
      </c>
      <c r="C28" s="34" t="s">
        <v>56</v>
      </c>
      <c r="D28" s="72" t="s">
        <v>57</v>
      </c>
      <c r="E28" s="57" t="s">
        <v>58</v>
      </c>
      <c r="F28" s="105">
        <v>16</v>
      </c>
      <c r="G28" s="105">
        <v>4</v>
      </c>
      <c r="H28" s="105">
        <v>1</v>
      </c>
      <c r="I28" s="106">
        <f t="shared" si="0"/>
        <v>21</v>
      </c>
    </row>
    <row r="29" spans="1:9" ht="12.75">
      <c r="A29" s="43" t="s">
        <v>43</v>
      </c>
      <c r="B29" s="71" t="s">
        <v>54</v>
      </c>
      <c r="C29" s="34" t="s">
        <v>56</v>
      </c>
      <c r="D29" s="74" t="s">
        <v>66</v>
      </c>
      <c r="E29" s="70" t="s">
        <v>253</v>
      </c>
      <c r="F29" s="105"/>
      <c r="G29" s="105">
        <v>4</v>
      </c>
      <c r="H29" s="105">
        <v>1</v>
      </c>
      <c r="I29" s="106">
        <f t="shared" si="0"/>
        <v>5</v>
      </c>
    </row>
    <row r="30" spans="1:9" ht="12.75">
      <c r="A30" s="43" t="s">
        <v>43</v>
      </c>
      <c r="B30" s="71" t="s">
        <v>54</v>
      </c>
      <c r="C30" s="34" t="s">
        <v>70</v>
      </c>
      <c r="D30" s="72" t="s">
        <v>71</v>
      </c>
      <c r="E30" s="30" t="s">
        <v>25</v>
      </c>
      <c r="F30" s="105"/>
      <c r="G30" s="105"/>
      <c r="H30" s="105">
        <v>1</v>
      </c>
      <c r="I30" s="106">
        <f t="shared" si="0"/>
        <v>1</v>
      </c>
    </row>
    <row r="31" spans="1:9" ht="12.75">
      <c r="A31" s="43" t="s">
        <v>43</v>
      </c>
      <c r="B31" s="71" t="s">
        <v>54</v>
      </c>
      <c r="C31" s="34" t="s">
        <v>70</v>
      </c>
      <c r="D31" s="72" t="s">
        <v>71</v>
      </c>
      <c r="E31" s="57" t="s">
        <v>254</v>
      </c>
      <c r="F31" s="105">
        <v>23</v>
      </c>
      <c r="G31" s="105">
        <v>10</v>
      </c>
      <c r="H31" s="105">
        <v>42</v>
      </c>
      <c r="I31" s="106">
        <f t="shared" si="0"/>
        <v>75</v>
      </c>
    </row>
    <row r="32" spans="1:9" ht="12.75">
      <c r="A32" s="43" t="s">
        <v>43</v>
      </c>
      <c r="B32" s="71" t="s">
        <v>54</v>
      </c>
      <c r="C32" s="34" t="s">
        <v>70</v>
      </c>
      <c r="D32" s="72" t="s">
        <v>157</v>
      </c>
      <c r="E32" s="57" t="s">
        <v>299</v>
      </c>
      <c r="F32" s="105"/>
      <c r="G32" s="105">
        <v>1</v>
      </c>
      <c r="H32" s="105"/>
      <c r="I32" s="106">
        <f t="shared" si="0"/>
        <v>1</v>
      </c>
    </row>
    <row r="33" spans="1:9" ht="12.75">
      <c r="A33" s="43" t="s">
        <v>43</v>
      </c>
      <c r="B33" s="71" t="s">
        <v>54</v>
      </c>
      <c r="C33" s="34" t="s">
        <v>74</v>
      </c>
      <c r="D33" s="72" t="s">
        <v>75</v>
      </c>
      <c r="E33" s="57" t="s">
        <v>257</v>
      </c>
      <c r="F33" s="105">
        <v>1</v>
      </c>
      <c r="G33" s="105"/>
      <c r="H33" s="105"/>
      <c r="I33" s="106">
        <f t="shared" si="0"/>
        <v>1</v>
      </c>
    </row>
    <row r="34" spans="1:9" ht="12.75">
      <c r="A34" s="43" t="s">
        <v>43</v>
      </c>
      <c r="B34" s="71" t="s">
        <v>54</v>
      </c>
      <c r="C34" s="34" t="s">
        <v>74</v>
      </c>
      <c r="D34" s="72" t="s">
        <v>148</v>
      </c>
      <c r="E34" s="57" t="s">
        <v>300</v>
      </c>
      <c r="F34" s="105">
        <v>18</v>
      </c>
      <c r="G34" s="105"/>
      <c r="H34" s="105"/>
      <c r="I34" s="106">
        <f t="shared" si="0"/>
        <v>18</v>
      </c>
    </row>
    <row r="35" spans="1:9" ht="12.75">
      <c r="A35" s="43" t="s">
        <v>43</v>
      </c>
      <c r="B35" s="71" t="s">
        <v>54</v>
      </c>
      <c r="C35" s="34" t="s">
        <v>77</v>
      </c>
      <c r="D35" s="72" t="s">
        <v>78</v>
      </c>
      <c r="E35" s="30" t="s">
        <v>25</v>
      </c>
      <c r="F35" s="105">
        <v>40</v>
      </c>
      <c r="G35" s="105">
        <v>21</v>
      </c>
      <c r="H35" s="105">
        <v>13</v>
      </c>
      <c r="I35" s="106">
        <f t="shared" si="0"/>
        <v>74</v>
      </c>
    </row>
    <row r="36" spans="1:9" ht="12.75">
      <c r="A36" s="43" t="s">
        <v>43</v>
      </c>
      <c r="B36" s="71" t="s">
        <v>54</v>
      </c>
      <c r="C36" s="34" t="s">
        <v>77</v>
      </c>
      <c r="D36" s="72" t="s">
        <v>78</v>
      </c>
      <c r="E36" s="57" t="s">
        <v>279</v>
      </c>
      <c r="F36" s="105">
        <v>23</v>
      </c>
      <c r="G36" s="105"/>
      <c r="H36" s="105">
        <v>9</v>
      </c>
      <c r="I36" s="106">
        <f t="shared" si="0"/>
        <v>32</v>
      </c>
    </row>
    <row r="37" spans="1:9" ht="12.75">
      <c r="A37" s="43" t="s">
        <v>43</v>
      </c>
      <c r="B37" s="71" t="s">
        <v>54</v>
      </c>
      <c r="C37" s="34" t="s">
        <v>77</v>
      </c>
      <c r="D37" s="72" t="s">
        <v>78</v>
      </c>
      <c r="E37" s="57" t="s">
        <v>258</v>
      </c>
      <c r="F37" s="105">
        <v>602</v>
      </c>
      <c r="G37" s="105">
        <v>818</v>
      </c>
      <c r="H37" s="105">
        <v>593</v>
      </c>
      <c r="I37" s="106">
        <f t="shared" si="0"/>
        <v>2013</v>
      </c>
    </row>
    <row r="38" spans="1:9" ht="12.75">
      <c r="A38" s="43" t="s">
        <v>43</v>
      </c>
      <c r="B38" s="71" t="s">
        <v>54</v>
      </c>
      <c r="C38" s="34" t="s">
        <v>77</v>
      </c>
      <c r="D38" s="72" t="s">
        <v>78</v>
      </c>
      <c r="E38" s="57" t="s">
        <v>80</v>
      </c>
      <c r="F38" s="105">
        <v>336</v>
      </c>
      <c r="G38" s="105">
        <v>192</v>
      </c>
      <c r="H38" s="105">
        <v>153</v>
      </c>
      <c r="I38" s="106">
        <f t="shared" si="0"/>
        <v>681</v>
      </c>
    </row>
    <row r="39" spans="1:9" ht="12.75">
      <c r="A39" s="43" t="s">
        <v>43</v>
      </c>
      <c r="B39" s="71" t="s">
        <v>54</v>
      </c>
      <c r="C39" s="34" t="s">
        <v>77</v>
      </c>
      <c r="D39" s="72" t="s">
        <v>78</v>
      </c>
      <c r="E39" s="57" t="s">
        <v>81</v>
      </c>
      <c r="F39" s="105">
        <v>46</v>
      </c>
      <c r="G39" s="105">
        <v>72</v>
      </c>
      <c r="H39" s="105">
        <v>63</v>
      </c>
      <c r="I39" s="106">
        <f t="shared" si="0"/>
        <v>181</v>
      </c>
    </row>
    <row r="40" spans="1:9" ht="12.75">
      <c r="A40" s="43" t="s">
        <v>43</v>
      </c>
      <c r="B40" s="71" t="s">
        <v>54</v>
      </c>
      <c r="C40" s="34" t="s">
        <v>77</v>
      </c>
      <c r="D40" s="72" t="s">
        <v>78</v>
      </c>
      <c r="E40" s="57" t="s">
        <v>285</v>
      </c>
      <c r="F40" s="105">
        <v>12</v>
      </c>
      <c r="G40" s="105"/>
      <c r="H40" s="105"/>
      <c r="I40" s="106">
        <f t="shared" si="0"/>
        <v>12</v>
      </c>
    </row>
    <row r="41" spans="1:9" ht="12.75">
      <c r="A41" s="43" t="s">
        <v>43</v>
      </c>
      <c r="B41" s="71" t="s">
        <v>54</v>
      </c>
      <c r="C41" s="34" t="s">
        <v>77</v>
      </c>
      <c r="D41" s="72" t="s">
        <v>78</v>
      </c>
      <c r="E41" s="57" t="s">
        <v>272</v>
      </c>
      <c r="F41" s="105">
        <v>58</v>
      </c>
      <c r="G41" s="105">
        <v>48</v>
      </c>
      <c r="H41" s="105"/>
      <c r="I41" s="106">
        <f t="shared" si="0"/>
        <v>106</v>
      </c>
    </row>
    <row r="42" spans="1:9" ht="12.75">
      <c r="A42" s="43" t="s">
        <v>43</v>
      </c>
      <c r="B42" s="71" t="s">
        <v>54</v>
      </c>
      <c r="C42" s="34" t="s">
        <v>77</v>
      </c>
      <c r="D42" s="72" t="s">
        <v>78</v>
      </c>
      <c r="E42" s="57" t="s">
        <v>84</v>
      </c>
      <c r="F42" s="105"/>
      <c r="G42" s="105">
        <v>12</v>
      </c>
      <c r="H42" s="105"/>
      <c r="I42" s="106">
        <f t="shared" si="0"/>
        <v>12</v>
      </c>
    </row>
    <row r="43" spans="1:9" ht="12.75">
      <c r="A43" s="43" t="s">
        <v>43</v>
      </c>
      <c r="B43" s="71" t="s">
        <v>54</v>
      </c>
      <c r="C43" s="34" t="s">
        <v>77</v>
      </c>
      <c r="D43" s="72" t="s">
        <v>78</v>
      </c>
      <c r="E43" s="57" t="s">
        <v>85</v>
      </c>
      <c r="F43" s="105">
        <v>12</v>
      </c>
      <c r="G43" s="105">
        <v>12</v>
      </c>
      <c r="H43" s="105">
        <v>27</v>
      </c>
      <c r="I43" s="106">
        <f t="shared" si="0"/>
        <v>51</v>
      </c>
    </row>
    <row r="44" spans="1:9" ht="12.75">
      <c r="A44" s="43" t="s">
        <v>43</v>
      </c>
      <c r="B44" s="71" t="s">
        <v>54</v>
      </c>
      <c r="C44" s="34" t="s">
        <v>77</v>
      </c>
      <c r="D44" s="72" t="s">
        <v>78</v>
      </c>
      <c r="E44" s="57" t="s">
        <v>132</v>
      </c>
      <c r="F44" s="105">
        <v>12</v>
      </c>
      <c r="G44" s="105"/>
      <c r="H44" s="105">
        <v>9</v>
      </c>
      <c r="I44" s="106">
        <f t="shared" si="0"/>
        <v>21</v>
      </c>
    </row>
    <row r="45" spans="1:9" ht="12.75">
      <c r="A45" s="43" t="s">
        <v>43</v>
      </c>
      <c r="B45" s="71" t="s">
        <v>54</v>
      </c>
      <c r="C45" s="34" t="s">
        <v>77</v>
      </c>
      <c r="D45" s="72" t="s">
        <v>78</v>
      </c>
      <c r="E45" s="57" t="s">
        <v>275</v>
      </c>
      <c r="F45" s="105">
        <v>46</v>
      </c>
      <c r="G45" s="105">
        <v>36</v>
      </c>
      <c r="H45" s="105">
        <v>36</v>
      </c>
      <c r="I45" s="106">
        <f t="shared" si="0"/>
        <v>118</v>
      </c>
    </row>
    <row r="46" spans="1:9" ht="12.75">
      <c r="A46" s="43" t="s">
        <v>43</v>
      </c>
      <c r="B46" s="71" t="s">
        <v>54</v>
      </c>
      <c r="C46" s="34" t="s">
        <v>77</v>
      </c>
      <c r="D46" s="72" t="s">
        <v>78</v>
      </c>
      <c r="E46" s="57" t="s">
        <v>142</v>
      </c>
      <c r="F46" s="105">
        <v>12</v>
      </c>
      <c r="G46" s="105">
        <v>12</v>
      </c>
      <c r="H46" s="105">
        <v>9</v>
      </c>
      <c r="I46" s="106">
        <f t="shared" si="0"/>
        <v>33</v>
      </c>
    </row>
    <row r="47" spans="1:9" ht="12.75">
      <c r="A47" s="43" t="s">
        <v>43</v>
      </c>
      <c r="B47" s="71" t="s">
        <v>54</v>
      </c>
      <c r="C47" s="34" t="s">
        <v>77</v>
      </c>
      <c r="D47" s="72" t="s">
        <v>86</v>
      </c>
      <c r="E47" s="57" t="s">
        <v>295</v>
      </c>
      <c r="F47" s="105">
        <v>138</v>
      </c>
      <c r="G47" s="105">
        <v>8</v>
      </c>
      <c r="H47" s="105">
        <v>17</v>
      </c>
      <c r="I47" s="106">
        <f t="shared" si="0"/>
        <v>163</v>
      </c>
    </row>
    <row r="48" spans="1:9" ht="12.75">
      <c r="A48" s="43" t="s">
        <v>43</v>
      </c>
      <c r="B48" s="71" t="s">
        <v>54</v>
      </c>
      <c r="C48" s="34" t="s">
        <v>77</v>
      </c>
      <c r="D48" s="72" t="s">
        <v>150</v>
      </c>
      <c r="E48" s="57" t="s">
        <v>297</v>
      </c>
      <c r="F48" s="105">
        <v>13</v>
      </c>
      <c r="G48" s="105"/>
      <c r="H48" s="105">
        <v>1</v>
      </c>
      <c r="I48" s="106">
        <f t="shared" si="0"/>
        <v>14</v>
      </c>
    </row>
    <row r="49" spans="1:9" ht="13.5" thickBot="1">
      <c r="A49" s="44"/>
      <c r="B49" s="77"/>
      <c r="C49" s="45"/>
      <c r="D49" s="78"/>
      <c r="E49" s="45"/>
      <c r="F49" s="107"/>
      <c r="G49" s="107"/>
      <c r="H49" s="107"/>
      <c r="I49" s="108"/>
    </row>
    <row r="50" spans="1:10" ht="12.75">
      <c r="A50" s="37" t="s">
        <v>240</v>
      </c>
      <c r="B50" s="59"/>
      <c r="C50" s="59"/>
      <c r="D50" s="59"/>
      <c r="E50" s="59"/>
      <c r="F50" s="109">
        <f>SUM(F6:F48)</f>
        <v>1541</v>
      </c>
      <c r="G50" s="109">
        <f>SUM(G6:G48)</f>
        <v>1292</v>
      </c>
      <c r="H50" s="109">
        <f>SUM(H6:H48)</f>
        <v>1015</v>
      </c>
      <c r="I50" s="110">
        <f>SUM(I6:I48)</f>
        <v>3848</v>
      </c>
      <c r="J50" s="10"/>
    </row>
    <row r="51" spans="1:10" ht="12.75">
      <c r="A51" s="40" t="s">
        <v>241</v>
      </c>
      <c r="B51" s="23"/>
      <c r="C51" s="23"/>
      <c r="D51" s="23"/>
      <c r="E51" s="23"/>
      <c r="F51" s="111">
        <v>22</v>
      </c>
      <c r="G51" s="111">
        <v>22</v>
      </c>
      <c r="H51" s="111">
        <v>23</v>
      </c>
      <c r="I51" s="112">
        <v>33</v>
      </c>
      <c r="J51" s="10"/>
    </row>
    <row r="52" spans="1:9" s="5" customFormat="1" ht="12.75">
      <c r="A52" s="40" t="s">
        <v>88</v>
      </c>
      <c r="B52" s="23"/>
      <c r="C52" s="23"/>
      <c r="D52" s="23"/>
      <c r="E52" s="23"/>
      <c r="F52" s="121">
        <v>2</v>
      </c>
      <c r="G52" s="121">
        <v>4</v>
      </c>
      <c r="H52" s="121">
        <v>3</v>
      </c>
      <c r="I52" s="122">
        <v>4</v>
      </c>
    </row>
    <row r="53" spans="1:10" ht="13.5" thickBot="1">
      <c r="A53" s="102" t="s">
        <v>87</v>
      </c>
      <c r="B53" s="24"/>
      <c r="C53" s="24"/>
      <c r="D53" s="24"/>
      <c r="E53" s="24"/>
      <c r="F53" s="99"/>
      <c r="G53" s="99"/>
      <c r="H53" s="99"/>
      <c r="I53" s="98">
        <v>7.291591334581439</v>
      </c>
      <c r="J53" s="10"/>
    </row>
    <row r="54" spans="2:6" ht="12.75">
      <c r="B54" s="10"/>
      <c r="C54" s="10"/>
      <c r="D54" s="3"/>
      <c r="E54" s="3"/>
      <c r="F54" s="5"/>
    </row>
    <row r="55" spans="1:6" ht="12.75">
      <c r="A55" s="5"/>
      <c r="B55" s="8"/>
      <c r="C55" s="8"/>
      <c r="D55" s="8"/>
      <c r="E55" s="8"/>
      <c r="F55" s="5"/>
    </row>
  </sheetData>
  <mergeCells count="4">
    <mergeCell ref="A1:I1"/>
    <mergeCell ref="A3:I3"/>
    <mergeCell ref="F7:I7"/>
    <mergeCell ref="A4:I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D5" sqref="D5"/>
    </sheetView>
  </sheetViews>
  <sheetFormatPr defaultColWidth="9.140625" defaultRowHeight="12.75"/>
  <cols>
    <col min="1" max="1" width="18.8515625" style="0" bestFit="1" customWidth="1"/>
    <col min="2" max="2" width="10.8515625" style="0" bestFit="1" customWidth="1"/>
    <col min="3" max="3" width="15.7109375" style="0" bestFit="1" customWidth="1"/>
    <col min="4" max="4" width="17.00390625" style="0" bestFit="1" customWidth="1"/>
    <col min="5" max="5" width="22.28125" style="0" bestFit="1" customWidth="1"/>
    <col min="6" max="8" width="9.57421875" style="0" bestFit="1" customWidth="1"/>
    <col min="9" max="9" width="7.140625" style="0" customWidth="1"/>
  </cols>
  <sheetData>
    <row r="1" spans="1:9" ht="12.75">
      <c r="A1" s="128" t="s">
        <v>356</v>
      </c>
      <c r="B1" s="128"/>
      <c r="C1" s="128"/>
      <c r="D1" s="128"/>
      <c r="E1" s="128"/>
      <c r="F1" s="128"/>
      <c r="G1" s="128"/>
      <c r="H1" s="128"/>
      <c r="I1" s="128"/>
    </row>
    <row r="2" ht="15" thickBot="1">
      <c r="A2" s="12" t="s">
        <v>216</v>
      </c>
    </row>
    <row r="3" spans="1:9" ht="13.5" thickBot="1">
      <c r="A3" s="129" t="s">
        <v>357</v>
      </c>
      <c r="B3" s="130"/>
      <c r="C3" s="130"/>
      <c r="D3" s="130"/>
      <c r="E3" s="130"/>
      <c r="F3" s="130"/>
      <c r="G3" s="130"/>
      <c r="H3" s="130"/>
      <c r="I3" s="131"/>
    </row>
    <row r="4" spans="1:9" ht="13.5" thickBot="1">
      <c r="A4" s="129" t="s">
        <v>229</v>
      </c>
      <c r="B4" s="130"/>
      <c r="C4" s="130"/>
      <c r="D4" s="130"/>
      <c r="E4" s="130"/>
      <c r="F4" s="130"/>
      <c r="G4" s="130"/>
      <c r="H4" s="130"/>
      <c r="I4" s="131"/>
    </row>
    <row r="5" spans="1:9" ht="12.75">
      <c r="A5" s="80"/>
      <c r="B5" s="38"/>
      <c r="C5" s="38"/>
      <c r="D5" s="38"/>
      <c r="E5" s="38"/>
      <c r="F5" s="63"/>
      <c r="G5" s="63"/>
      <c r="H5" s="63"/>
      <c r="I5" s="64"/>
    </row>
    <row r="6" spans="1:9" ht="14.25">
      <c r="A6" s="51" t="s">
        <v>3</v>
      </c>
      <c r="B6" s="8"/>
      <c r="C6" s="15" t="s">
        <v>158</v>
      </c>
      <c r="D6" s="8"/>
      <c r="E6" s="52"/>
      <c r="F6" s="52" t="s">
        <v>159</v>
      </c>
      <c r="G6" s="52"/>
      <c r="H6" s="52"/>
      <c r="I6" s="53"/>
    </row>
    <row r="7" spans="1:9" ht="14.25">
      <c r="A7" s="51" t="s">
        <v>160</v>
      </c>
      <c r="B7" s="8"/>
      <c r="C7" s="15" t="s">
        <v>214</v>
      </c>
      <c r="D7" s="8"/>
      <c r="E7" s="52"/>
      <c r="F7" s="132" t="s">
        <v>127</v>
      </c>
      <c r="G7" s="132"/>
      <c r="H7" s="132"/>
      <c r="I7" s="133"/>
    </row>
    <row r="8" spans="1:9" ht="13.5" thickBot="1">
      <c r="A8" s="54"/>
      <c r="B8" s="55"/>
      <c r="C8" s="55"/>
      <c r="D8" s="55"/>
      <c r="E8" s="55"/>
      <c r="F8" s="55"/>
      <c r="G8" s="55"/>
      <c r="H8" s="55"/>
      <c r="I8" s="56"/>
    </row>
    <row r="9" spans="1:10" s="3" customFormat="1" ht="13.5" thickBot="1">
      <c r="A9" s="95" t="s">
        <v>9</v>
      </c>
      <c r="B9" s="6" t="s">
        <v>10</v>
      </c>
      <c r="C9" s="6" t="s">
        <v>11</v>
      </c>
      <c r="D9" s="6" t="s">
        <v>12</v>
      </c>
      <c r="E9" s="6" t="s">
        <v>242</v>
      </c>
      <c r="F9" s="6" t="s">
        <v>0</v>
      </c>
      <c r="G9" s="6" t="s">
        <v>1</v>
      </c>
      <c r="H9" s="6" t="s">
        <v>2</v>
      </c>
      <c r="I9" s="47" t="s">
        <v>13</v>
      </c>
      <c r="J9" s="10"/>
    </row>
    <row r="10" spans="1:9" ht="12.75">
      <c r="A10" s="41"/>
      <c r="B10" s="79"/>
      <c r="C10" s="79"/>
      <c r="D10" s="42"/>
      <c r="E10" s="42"/>
      <c r="F10" s="103"/>
      <c r="G10" s="103"/>
      <c r="H10" s="103"/>
      <c r="I10" s="104"/>
    </row>
    <row r="11" spans="1:9" ht="12.75">
      <c r="A11" s="43" t="s">
        <v>19</v>
      </c>
      <c r="B11" s="34" t="s">
        <v>20</v>
      </c>
      <c r="C11" s="34" t="s">
        <v>21</v>
      </c>
      <c r="D11" s="34" t="s">
        <v>22</v>
      </c>
      <c r="E11" s="57" t="s">
        <v>23</v>
      </c>
      <c r="F11" s="105"/>
      <c r="G11" s="105">
        <v>50</v>
      </c>
      <c r="H11" s="105"/>
      <c r="I11" s="106">
        <f aca="true" t="shared" si="0" ref="I11:I16">SUM(F11:H11)</f>
        <v>50</v>
      </c>
    </row>
    <row r="12" spans="1:9" ht="12.75">
      <c r="A12" s="43" t="s">
        <v>24</v>
      </c>
      <c r="B12" s="30" t="s">
        <v>25</v>
      </c>
      <c r="C12" s="30" t="s">
        <v>25</v>
      </c>
      <c r="D12" s="30" t="s">
        <v>25</v>
      </c>
      <c r="E12" s="30" t="s">
        <v>25</v>
      </c>
      <c r="F12" s="105">
        <v>10</v>
      </c>
      <c r="G12" s="105"/>
      <c r="H12" s="105"/>
      <c r="I12" s="106">
        <f t="shared" si="0"/>
        <v>10</v>
      </c>
    </row>
    <row r="13" spans="1:9" ht="12.75">
      <c r="A13" s="43" t="s">
        <v>26</v>
      </c>
      <c r="B13" s="34" t="s">
        <v>94</v>
      </c>
      <c r="C13" s="34" t="s">
        <v>95</v>
      </c>
      <c r="D13" s="34" t="s">
        <v>107</v>
      </c>
      <c r="E13" s="57" t="s">
        <v>108</v>
      </c>
      <c r="F13" s="105">
        <v>4</v>
      </c>
      <c r="G13" s="105"/>
      <c r="H13" s="105">
        <v>11</v>
      </c>
      <c r="I13" s="106">
        <f t="shared" si="0"/>
        <v>15</v>
      </c>
    </row>
    <row r="14" spans="1:9" ht="12.75">
      <c r="A14" s="43" t="s">
        <v>26</v>
      </c>
      <c r="B14" s="34" t="s">
        <v>94</v>
      </c>
      <c r="C14" s="34" t="s">
        <v>95</v>
      </c>
      <c r="D14" s="34" t="s">
        <v>96</v>
      </c>
      <c r="E14" s="57" t="s">
        <v>265</v>
      </c>
      <c r="F14" s="105"/>
      <c r="G14" s="105"/>
      <c r="H14" s="105">
        <v>4</v>
      </c>
      <c r="I14" s="106">
        <f t="shared" si="0"/>
        <v>4</v>
      </c>
    </row>
    <row r="15" spans="1:9" ht="12.75">
      <c r="A15" s="43" t="s">
        <v>26</v>
      </c>
      <c r="B15" s="34" t="s">
        <v>27</v>
      </c>
      <c r="C15" s="34" t="s">
        <v>97</v>
      </c>
      <c r="D15" s="34" t="s">
        <v>161</v>
      </c>
      <c r="E15" s="57" t="s">
        <v>301</v>
      </c>
      <c r="F15" s="105">
        <v>1</v>
      </c>
      <c r="G15" s="105"/>
      <c r="H15" s="105"/>
      <c r="I15" s="106">
        <f t="shared" si="0"/>
        <v>1</v>
      </c>
    </row>
    <row r="16" spans="1:9" ht="12.75">
      <c r="A16" s="43" t="s">
        <v>26</v>
      </c>
      <c r="B16" s="34" t="s">
        <v>27</v>
      </c>
      <c r="C16" s="34" t="s">
        <v>97</v>
      </c>
      <c r="D16" s="34" t="s">
        <v>98</v>
      </c>
      <c r="E16" s="57" t="s">
        <v>302</v>
      </c>
      <c r="F16" s="105"/>
      <c r="G16" s="105">
        <v>1</v>
      </c>
      <c r="H16" s="105">
        <v>2</v>
      </c>
      <c r="I16" s="106">
        <f t="shared" si="0"/>
        <v>3</v>
      </c>
    </row>
    <row r="17" spans="1:9" ht="12.75">
      <c r="A17" s="43" t="s">
        <v>26</v>
      </c>
      <c r="B17" s="34" t="s">
        <v>27</v>
      </c>
      <c r="C17" s="34" t="s">
        <v>97</v>
      </c>
      <c r="D17" s="58" t="s">
        <v>162</v>
      </c>
      <c r="E17" s="57" t="s">
        <v>163</v>
      </c>
      <c r="F17" s="105">
        <v>1</v>
      </c>
      <c r="G17" s="105"/>
      <c r="H17" s="105"/>
      <c r="I17" s="106">
        <v>1</v>
      </c>
    </row>
    <row r="18" spans="1:9" ht="12.75">
      <c r="A18" s="43" t="s">
        <v>26</v>
      </c>
      <c r="B18" s="34" t="s">
        <v>27</v>
      </c>
      <c r="C18" s="34" t="s">
        <v>28</v>
      </c>
      <c r="D18" s="34" t="s">
        <v>32</v>
      </c>
      <c r="E18" s="57" t="s">
        <v>267</v>
      </c>
      <c r="F18" s="105"/>
      <c r="G18" s="105"/>
      <c r="H18" s="105">
        <v>3</v>
      </c>
      <c r="I18" s="106">
        <f aca="true" t="shared" si="1" ref="I18:I71">SUM(F18:H18)</f>
        <v>3</v>
      </c>
    </row>
    <row r="19" spans="1:9" ht="12.75">
      <c r="A19" s="43" t="s">
        <v>33</v>
      </c>
      <c r="B19" s="34" t="s">
        <v>34</v>
      </c>
      <c r="C19" s="34" t="s">
        <v>35</v>
      </c>
      <c r="D19" s="34" t="s">
        <v>36</v>
      </c>
      <c r="E19" s="30" t="s">
        <v>25</v>
      </c>
      <c r="F19" s="105">
        <v>320</v>
      </c>
      <c r="G19" s="105">
        <v>30</v>
      </c>
      <c r="H19" s="105">
        <v>3</v>
      </c>
      <c r="I19" s="106">
        <f t="shared" si="1"/>
        <v>353</v>
      </c>
    </row>
    <row r="20" spans="1:9" ht="12.75">
      <c r="A20" s="43" t="s">
        <v>33</v>
      </c>
      <c r="B20" s="34" t="s">
        <v>34</v>
      </c>
      <c r="C20" s="34" t="s">
        <v>35</v>
      </c>
      <c r="D20" s="34" t="s">
        <v>36</v>
      </c>
      <c r="E20" s="57" t="s">
        <v>164</v>
      </c>
      <c r="F20" s="105"/>
      <c r="G20" s="105"/>
      <c r="H20" s="105">
        <v>47</v>
      </c>
      <c r="I20" s="106">
        <f t="shared" si="1"/>
        <v>47</v>
      </c>
    </row>
    <row r="21" spans="1:9" ht="12.75">
      <c r="A21" s="43" t="s">
        <v>33</v>
      </c>
      <c r="B21" s="34" t="s">
        <v>34</v>
      </c>
      <c r="C21" s="34" t="s">
        <v>35</v>
      </c>
      <c r="D21" s="34" t="s">
        <v>36</v>
      </c>
      <c r="E21" s="57" t="s">
        <v>37</v>
      </c>
      <c r="F21" s="117">
        <v>2870</v>
      </c>
      <c r="G21" s="117">
        <v>580</v>
      </c>
      <c r="H21" s="117">
        <v>37</v>
      </c>
      <c r="I21" s="118">
        <f t="shared" si="1"/>
        <v>3487</v>
      </c>
    </row>
    <row r="22" spans="1:9" ht="12.75">
      <c r="A22" s="43" t="s">
        <v>33</v>
      </c>
      <c r="B22" s="34" t="s">
        <v>34</v>
      </c>
      <c r="C22" s="34" t="s">
        <v>35</v>
      </c>
      <c r="D22" s="34" t="s">
        <v>36</v>
      </c>
      <c r="E22" s="57" t="s">
        <v>38</v>
      </c>
      <c r="F22" s="117"/>
      <c r="G22" s="117">
        <v>30</v>
      </c>
      <c r="H22" s="117"/>
      <c r="I22" s="118">
        <f t="shared" si="1"/>
        <v>30</v>
      </c>
    </row>
    <row r="23" spans="1:9" ht="12.75">
      <c r="A23" s="43" t="s">
        <v>33</v>
      </c>
      <c r="B23" s="34" t="s">
        <v>34</v>
      </c>
      <c r="C23" s="34" t="s">
        <v>35</v>
      </c>
      <c r="D23" s="34" t="s">
        <v>100</v>
      </c>
      <c r="E23" s="30" t="s">
        <v>25</v>
      </c>
      <c r="F23" s="117"/>
      <c r="G23" s="117"/>
      <c r="H23" s="117">
        <v>3</v>
      </c>
      <c r="I23" s="118">
        <f t="shared" si="1"/>
        <v>3</v>
      </c>
    </row>
    <row r="24" spans="1:9" ht="12.75">
      <c r="A24" s="43" t="s">
        <v>33</v>
      </c>
      <c r="B24" s="34" t="s">
        <v>40</v>
      </c>
      <c r="C24" s="34" t="s">
        <v>165</v>
      </c>
      <c r="D24" s="30" t="s">
        <v>25</v>
      </c>
      <c r="E24" s="30" t="s">
        <v>25</v>
      </c>
      <c r="F24" s="117">
        <v>150</v>
      </c>
      <c r="G24" s="117">
        <v>10</v>
      </c>
      <c r="H24" s="117"/>
      <c r="I24" s="118">
        <f t="shared" si="1"/>
        <v>160</v>
      </c>
    </row>
    <row r="25" spans="1:9" ht="12.75">
      <c r="A25" s="43" t="s">
        <v>43</v>
      </c>
      <c r="B25" s="34" t="s">
        <v>47</v>
      </c>
      <c r="C25" s="34" t="s">
        <v>48</v>
      </c>
      <c r="D25" s="30" t="s">
        <v>25</v>
      </c>
      <c r="E25" s="30" t="s">
        <v>25</v>
      </c>
      <c r="F25" s="117"/>
      <c r="G25" s="117">
        <v>20</v>
      </c>
      <c r="H25" s="117"/>
      <c r="I25" s="118">
        <f t="shared" si="1"/>
        <v>20</v>
      </c>
    </row>
    <row r="26" spans="1:9" ht="12.75">
      <c r="A26" s="43" t="s">
        <v>43</v>
      </c>
      <c r="B26" s="34" t="s">
        <v>47</v>
      </c>
      <c r="C26" s="34" t="s">
        <v>52</v>
      </c>
      <c r="D26" s="34" t="s">
        <v>53</v>
      </c>
      <c r="E26" s="30" t="s">
        <v>25</v>
      </c>
      <c r="F26" s="117"/>
      <c r="G26" s="117"/>
      <c r="H26" s="117">
        <v>1</v>
      </c>
      <c r="I26" s="118">
        <f t="shared" si="1"/>
        <v>1</v>
      </c>
    </row>
    <row r="27" spans="1:9" ht="12.75">
      <c r="A27" s="43" t="s">
        <v>43</v>
      </c>
      <c r="B27" s="34" t="s">
        <v>54</v>
      </c>
      <c r="C27" s="34" t="s">
        <v>55</v>
      </c>
      <c r="D27" s="34" t="s">
        <v>166</v>
      </c>
      <c r="E27" s="30" t="s">
        <v>25</v>
      </c>
      <c r="F27" s="117"/>
      <c r="G27" s="117"/>
      <c r="H27" s="117">
        <v>3</v>
      </c>
      <c r="I27" s="118">
        <f t="shared" si="1"/>
        <v>3</v>
      </c>
    </row>
    <row r="28" spans="1:9" ht="12.75">
      <c r="A28" s="43" t="s">
        <v>43</v>
      </c>
      <c r="B28" s="34" t="s">
        <v>54</v>
      </c>
      <c r="C28" s="34" t="s">
        <v>56</v>
      </c>
      <c r="D28" s="34" t="s">
        <v>57</v>
      </c>
      <c r="E28" s="57" t="s">
        <v>58</v>
      </c>
      <c r="F28" s="117">
        <v>41</v>
      </c>
      <c r="G28" s="117"/>
      <c r="H28" s="117"/>
      <c r="I28" s="118">
        <f t="shared" si="1"/>
        <v>41</v>
      </c>
    </row>
    <row r="29" spans="1:9" ht="12.75">
      <c r="A29" s="43" t="s">
        <v>43</v>
      </c>
      <c r="B29" s="34" t="s">
        <v>54</v>
      </c>
      <c r="C29" s="34" t="s">
        <v>56</v>
      </c>
      <c r="D29" s="34" t="s">
        <v>59</v>
      </c>
      <c r="E29" s="57" t="s">
        <v>249</v>
      </c>
      <c r="F29" s="117"/>
      <c r="G29" s="117"/>
      <c r="H29" s="117">
        <v>45</v>
      </c>
      <c r="I29" s="118">
        <f t="shared" si="1"/>
        <v>45</v>
      </c>
    </row>
    <row r="30" spans="1:9" ht="12.75">
      <c r="A30" s="43" t="s">
        <v>43</v>
      </c>
      <c r="B30" s="34" t="s">
        <v>54</v>
      </c>
      <c r="C30" s="34" t="s">
        <v>56</v>
      </c>
      <c r="D30" s="34" t="s">
        <v>167</v>
      </c>
      <c r="E30" s="57" t="s">
        <v>303</v>
      </c>
      <c r="F30" s="117"/>
      <c r="G30" s="117"/>
      <c r="H30" s="117">
        <v>9</v>
      </c>
      <c r="I30" s="118">
        <f t="shared" si="1"/>
        <v>9</v>
      </c>
    </row>
    <row r="31" spans="1:9" ht="12.75">
      <c r="A31" s="43" t="s">
        <v>43</v>
      </c>
      <c r="B31" s="34" t="s">
        <v>54</v>
      </c>
      <c r="C31" s="34" t="s">
        <v>56</v>
      </c>
      <c r="D31" s="34" t="s">
        <v>60</v>
      </c>
      <c r="E31" s="57" t="s">
        <v>250</v>
      </c>
      <c r="F31" s="117">
        <v>18</v>
      </c>
      <c r="G31" s="117">
        <v>1</v>
      </c>
      <c r="H31" s="117">
        <v>3</v>
      </c>
      <c r="I31" s="118">
        <f t="shared" si="1"/>
        <v>22</v>
      </c>
    </row>
    <row r="32" spans="1:9" ht="12.75">
      <c r="A32" s="43" t="s">
        <v>43</v>
      </c>
      <c r="B32" s="34" t="s">
        <v>54</v>
      </c>
      <c r="C32" s="34" t="s">
        <v>56</v>
      </c>
      <c r="D32" s="34" t="s">
        <v>61</v>
      </c>
      <c r="E32" s="57" t="s">
        <v>252</v>
      </c>
      <c r="F32" s="117">
        <v>6</v>
      </c>
      <c r="G32" s="117">
        <v>1</v>
      </c>
      <c r="H32" s="117">
        <v>3</v>
      </c>
      <c r="I32" s="118">
        <f t="shared" si="1"/>
        <v>10</v>
      </c>
    </row>
    <row r="33" spans="1:9" ht="12.75">
      <c r="A33" s="43" t="s">
        <v>43</v>
      </c>
      <c r="B33" s="34" t="s">
        <v>54</v>
      </c>
      <c r="C33" s="34" t="s">
        <v>56</v>
      </c>
      <c r="D33" s="36" t="s">
        <v>66</v>
      </c>
      <c r="E33" s="70" t="s">
        <v>253</v>
      </c>
      <c r="F33" s="117"/>
      <c r="G33" s="117">
        <v>1</v>
      </c>
      <c r="H33" s="117"/>
      <c r="I33" s="118">
        <f t="shared" si="1"/>
        <v>1</v>
      </c>
    </row>
    <row r="34" spans="1:9" ht="12.75">
      <c r="A34" s="43" t="s">
        <v>43</v>
      </c>
      <c r="B34" s="34" t="s">
        <v>54</v>
      </c>
      <c r="C34" s="34" t="s">
        <v>116</v>
      </c>
      <c r="D34" s="34" t="s">
        <v>117</v>
      </c>
      <c r="E34" s="57" t="s">
        <v>284</v>
      </c>
      <c r="F34" s="117"/>
      <c r="G34" s="117"/>
      <c r="H34" s="117">
        <v>4</v>
      </c>
      <c r="I34" s="118">
        <f t="shared" si="1"/>
        <v>4</v>
      </c>
    </row>
    <row r="35" spans="1:9" ht="12.75">
      <c r="A35" s="43" t="s">
        <v>43</v>
      </c>
      <c r="B35" s="34" t="s">
        <v>54</v>
      </c>
      <c r="C35" s="34" t="s">
        <v>67</v>
      </c>
      <c r="D35" s="34" t="s">
        <v>68</v>
      </c>
      <c r="E35" s="57" t="s">
        <v>69</v>
      </c>
      <c r="F35" s="117"/>
      <c r="G35" s="117">
        <v>1</v>
      </c>
      <c r="H35" s="117"/>
      <c r="I35" s="118">
        <f t="shared" si="1"/>
        <v>1</v>
      </c>
    </row>
    <row r="36" spans="1:9" ht="12.75">
      <c r="A36" s="43" t="s">
        <v>43</v>
      </c>
      <c r="B36" s="34" t="s">
        <v>54</v>
      </c>
      <c r="C36" s="36" t="s">
        <v>168</v>
      </c>
      <c r="D36" s="34" t="s">
        <v>169</v>
      </c>
      <c r="E36" s="30" t="s">
        <v>25</v>
      </c>
      <c r="F36" s="117"/>
      <c r="G36" s="117"/>
      <c r="H36" s="117">
        <v>3</v>
      </c>
      <c r="I36" s="118">
        <f t="shared" si="1"/>
        <v>3</v>
      </c>
    </row>
    <row r="37" spans="1:9" ht="12.75">
      <c r="A37" s="43" t="s">
        <v>43</v>
      </c>
      <c r="B37" s="34" t="s">
        <v>54</v>
      </c>
      <c r="C37" s="34" t="s">
        <v>170</v>
      </c>
      <c r="D37" s="34" t="s">
        <v>171</v>
      </c>
      <c r="E37" s="57" t="s">
        <v>304</v>
      </c>
      <c r="F37" s="117"/>
      <c r="G37" s="117">
        <v>10</v>
      </c>
      <c r="H37" s="117">
        <v>3</v>
      </c>
      <c r="I37" s="118">
        <f t="shared" si="1"/>
        <v>13</v>
      </c>
    </row>
    <row r="38" spans="1:9" ht="12.75">
      <c r="A38" s="43" t="s">
        <v>43</v>
      </c>
      <c r="B38" s="34" t="s">
        <v>54</v>
      </c>
      <c r="C38" s="34" t="s">
        <v>70</v>
      </c>
      <c r="D38" s="34" t="s">
        <v>71</v>
      </c>
      <c r="E38" s="30" t="s">
        <v>25</v>
      </c>
      <c r="F38" s="117">
        <v>10</v>
      </c>
      <c r="G38" s="117">
        <v>60</v>
      </c>
      <c r="H38" s="117"/>
      <c r="I38" s="118">
        <f t="shared" si="1"/>
        <v>70</v>
      </c>
    </row>
    <row r="39" spans="1:9" ht="12.75">
      <c r="A39" s="43" t="s">
        <v>43</v>
      </c>
      <c r="B39" s="34" t="s">
        <v>54</v>
      </c>
      <c r="C39" s="34" t="s">
        <v>70</v>
      </c>
      <c r="D39" s="34" t="s">
        <v>71</v>
      </c>
      <c r="E39" s="57" t="s">
        <v>72</v>
      </c>
      <c r="F39" s="117">
        <v>11</v>
      </c>
      <c r="G39" s="117">
        <v>3</v>
      </c>
      <c r="H39" s="117">
        <v>24</v>
      </c>
      <c r="I39" s="118">
        <f t="shared" si="1"/>
        <v>38</v>
      </c>
    </row>
    <row r="40" spans="1:9" ht="12.75">
      <c r="A40" s="43" t="s">
        <v>43</v>
      </c>
      <c r="B40" s="34" t="s">
        <v>54</v>
      </c>
      <c r="C40" s="34" t="s">
        <v>70</v>
      </c>
      <c r="D40" s="34" t="s">
        <v>71</v>
      </c>
      <c r="E40" s="57" t="s">
        <v>254</v>
      </c>
      <c r="F40" s="117">
        <v>1</v>
      </c>
      <c r="G40" s="117">
        <v>20</v>
      </c>
      <c r="H40" s="117">
        <v>7</v>
      </c>
      <c r="I40" s="118">
        <f t="shared" si="1"/>
        <v>28</v>
      </c>
    </row>
    <row r="41" spans="1:9" ht="12.75">
      <c r="A41" s="43" t="s">
        <v>43</v>
      </c>
      <c r="B41" s="34" t="s">
        <v>54</v>
      </c>
      <c r="C41" s="34" t="s">
        <v>70</v>
      </c>
      <c r="D41" s="34" t="s">
        <v>73</v>
      </c>
      <c r="E41" s="30" t="s">
        <v>25</v>
      </c>
      <c r="F41" s="117"/>
      <c r="G41" s="117">
        <v>10</v>
      </c>
      <c r="H41" s="117"/>
      <c r="I41" s="118">
        <f t="shared" si="1"/>
        <v>10</v>
      </c>
    </row>
    <row r="42" spans="1:9" ht="12.75">
      <c r="A42" s="43" t="s">
        <v>43</v>
      </c>
      <c r="B42" s="34" t="s">
        <v>54</v>
      </c>
      <c r="C42" s="34" t="s">
        <v>70</v>
      </c>
      <c r="D42" s="34" t="s">
        <v>73</v>
      </c>
      <c r="E42" s="57" t="s">
        <v>256</v>
      </c>
      <c r="F42" s="117">
        <v>10</v>
      </c>
      <c r="G42" s="117"/>
      <c r="H42" s="117">
        <v>3</v>
      </c>
      <c r="I42" s="118">
        <f t="shared" si="1"/>
        <v>13</v>
      </c>
    </row>
    <row r="43" spans="1:9" ht="12.75">
      <c r="A43" s="43" t="s">
        <v>43</v>
      </c>
      <c r="B43" s="34" t="s">
        <v>54</v>
      </c>
      <c r="C43" s="34" t="s">
        <v>74</v>
      </c>
      <c r="D43" s="34" t="s">
        <v>75</v>
      </c>
      <c r="E43" s="57" t="s">
        <v>305</v>
      </c>
      <c r="F43" s="117"/>
      <c r="G43" s="117">
        <v>10</v>
      </c>
      <c r="H43" s="117"/>
      <c r="I43" s="118">
        <f t="shared" si="1"/>
        <v>10</v>
      </c>
    </row>
    <row r="44" spans="1:9" ht="12.75">
      <c r="A44" s="43" t="s">
        <v>43</v>
      </c>
      <c r="B44" s="34" t="s">
        <v>54</v>
      </c>
      <c r="C44" s="34" t="s">
        <v>74</v>
      </c>
      <c r="D44" s="34" t="s">
        <v>75</v>
      </c>
      <c r="E44" s="57" t="s">
        <v>257</v>
      </c>
      <c r="F44" s="117">
        <v>1</v>
      </c>
      <c r="G44" s="117">
        <v>40</v>
      </c>
      <c r="H44" s="117">
        <v>89</v>
      </c>
      <c r="I44" s="118">
        <f t="shared" si="1"/>
        <v>130</v>
      </c>
    </row>
    <row r="45" spans="1:9" ht="12.75">
      <c r="A45" s="43" t="s">
        <v>43</v>
      </c>
      <c r="B45" s="34" t="s">
        <v>54</v>
      </c>
      <c r="C45" s="34" t="s">
        <v>74</v>
      </c>
      <c r="D45" s="34" t="s">
        <v>172</v>
      </c>
      <c r="E45" s="57" t="s">
        <v>173</v>
      </c>
      <c r="F45" s="117">
        <v>1</v>
      </c>
      <c r="G45" s="117">
        <v>50</v>
      </c>
      <c r="H45" s="117">
        <v>1</v>
      </c>
      <c r="I45" s="118">
        <f t="shared" si="1"/>
        <v>52</v>
      </c>
    </row>
    <row r="46" spans="1:9" ht="12.75">
      <c r="A46" s="43" t="s">
        <v>43</v>
      </c>
      <c r="B46" s="34" t="s">
        <v>54</v>
      </c>
      <c r="C46" s="34" t="s">
        <v>77</v>
      </c>
      <c r="D46" s="34" t="s">
        <v>174</v>
      </c>
      <c r="E46" s="57" t="s">
        <v>306</v>
      </c>
      <c r="F46" s="117"/>
      <c r="G46" s="117"/>
      <c r="H46" s="117">
        <v>3</v>
      </c>
      <c r="I46" s="118">
        <f t="shared" si="1"/>
        <v>3</v>
      </c>
    </row>
    <row r="47" spans="1:9" ht="12.75">
      <c r="A47" s="43" t="s">
        <v>43</v>
      </c>
      <c r="B47" s="34" t="s">
        <v>54</v>
      </c>
      <c r="C47" s="34" t="s">
        <v>77</v>
      </c>
      <c r="D47" s="34" t="s">
        <v>78</v>
      </c>
      <c r="E47" s="30" t="s">
        <v>25</v>
      </c>
      <c r="F47" s="117">
        <v>150</v>
      </c>
      <c r="G47" s="117">
        <v>20</v>
      </c>
      <c r="H47" s="117">
        <v>20</v>
      </c>
      <c r="I47" s="118">
        <f t="shared" si="1"/>
        <v>190</v>
      </c>
    </row>
    <row r="48" spans="1:9" ht="12.75">
      <c r="A48" s="43" t="s">
        <v>43</v>
      </c>
      <c r="B48" s="34" t="s">
        <v>54</v>
      </c>
      <c r="C48" s="34" t="s">
        <v>77</v>
      </c>
      <c r="D48" s="34" t="s">
        <v>78</v>
      </c>
      <c r="E48" s="57" t="s">
        <v>120</v>
      </c>
      <c r="F48" s="117">
        <v>20</v>
      </c>
      <c r="G48" s="117"/>
      <c r="H48" s="117"/>
      <c r="I48" s="118">
        <f t="shared" si="1"/>
        <v>20</v>
      </c>
    </row>
    <row r="49" spans="1:9" ht="12.75">
      <c r="A49" s="43" t="s">
        <v>43</v>
      </c>
      <c r="B49" s="34" t="s">
        <v>54</v>
      </c>
      <c r="C49" s="34" t="s">
        <v>77</v>
      </c>
      <c r="D49" s="34" t="s">
        <v>78</v>
      </c>
      <c r="E49" s="57" t="s">
        <v>79</v>
      </c>
      <c r="F49" s="117">
        <v>20</v>
      </c>
      <c r="G49" s="117"/>
      <c r="H49" s="117"/>
      <c r="I49" s="118">
        <f t="shared" si="1"/>
        <v>20</v>
      </c>
    </row>
    <row r="50" spans="1:9" ht="12.75">
      <c r="A50" s="43" t="s">
        <v>43</v>
      </c>
      <c r="B50" s="34" t="s">
        <v>54</v>
      </c>
      <c r="C50" s="34" t="s">
        <v>77</v>
      </c>
      <c r="D50" s="34" t="s">
        <v>78</v>
      </c>
      <c r="E50" s="57" t="s">
        <v>307</v>
      </c>
      <c r="F50" s="117">
        <v>110</v>
      </c>
      <c r="G50" s="117">
        <v>10</v>
      </c>
      <c r="H50" s="117">
        <v>5</v>
      </c>
      <c r="I50" s="118">
        <f t="shared" si="1"/>
        <v>125</v>
      </c>
    </row>
    <row r="51" spans="1:9" ht="12.75">
      <c r="A51" s="43" t="s">
        <v>43</v>
      </c>
      <c r="B51" s="34" t="s">
        <v>54</v>
      </c>
      <c r="C51" s="34" t="s">
        <v>77</v>
      </c>
      <c r="D51" s="34" t="s">
        <v>78</v>
      </c>
      <c r="E51" s="57" t="s">
        <v>80</v>
      </c>
      <c r="F51" s="117">
        <v>20</v>
      </c>
      <c r="G51" s="117">
        <v>10</v>
      </c>
      <c r="H51" s="117">
        <v>25</v>
      </c>
      <c r="I51" s="118">
        <f t="shared" si="1"/>
        <v>55</v>
      </c>
    </row>
    <row r="52" spans="1:9" ht="12.75">
      <c r="A52" s="43" t="s">
        <v>43</v>
      </c>
      <c r="B52" s="34" t="s">
        <v>54</v>
      </c>
      <c r="C52" s="34" t="s">
        <v>77</v>
      </c>
      <c r="D52" s="34" t="s">
        <v>78</v>
      </c>
      <c r="E52" s="57" t="s">
        <v>81</v>
      </c>
      <c r="F52" s="117">
        <v>390</v>
      </c>
      <c r="G52" s="117">
        <v>790</v>
      </c>
      <c r="H52" s="117">
        <v>60</v>
      </c>
      <c r="I52" s="118">
        <f t="shared" si="1"/>
        <v>1240</v>
      </c>
    </row>
    <row r="53" spans="1:9" ht="12.75">
      <c r="A53" s="43" t="s">
        <v>43</v>
      </c>
      <c r="B53" s="34" t="s">
        <v>54</v>
      </c>
      <c r="C53" s="34" t="s">
        <v>77</v>
      </c>
      <c r="D53" s="34" t="s">
        <v>78</v>
      </c>
      <c r="E53" s="57" t="s">
        <v>175</v>
      </c>
      <c r="F53" s="117">
        <v>910</v>
      </c>
      <c r="G53" s="117">
        <v>310</v>
      </c>
      <c r="H53" s="117">
        <v>35</v>
      </c>
      <c r="I53" s="118">
        <f t="shared" si="1"/>
        <v>1255</v>
      </c>
    </row>
    <row r="54" spans="1:9" ht="12.75">
      <c r="A54" s="43" t="s">
        <v>43</v>
      </c>
      <c r="B54" s="34" t="s">
        <v>54</v>
      </c>
      <c r="C54" s="34" t="s">
        <v>77</v>
      </c>
      <c r="D54" s="34" t="s">
        <v>78</v>
      </c>
      <c r="E54" s="57" t="s">
        <v>103</v>
      </c>
      <c r="F54" s="117"/>
      <c r="G54" s="117">
        <v>10</v>
      </c>
      <c r="H54" s="117"/>
      <c r="I54" s="118">
        <f t="shared" si="1"/>
        <v>10</v>
      </c>
    </row>
    <row r="55" spans="1:9" ht="12.75">
      <c r="A55" s="43" t="s">
        <v>43</v>
      </c>
      <c r="B55" s="34" t="s">
        <v>54</v>
      </c>
      <c r="C55" s="34" t="s">
        <v>77</v>
      </c>
      <c r="D55" s="34" t="s">
        <v>78</v>
      </c>
      <c r="E55" s="57" t="s">
        <v>259</v>
      </c>
      <c r="F55" s="117"/>
      <c r="G55" s="117"/>
      <c r="H55" s="117">
        <v>25</v>
      </c>
      <c r="I55" s="118">
        <f t="shared" si="1"/>
        <v>25</v>
      </c>
    </row>
    <row r="56" spans="1:9" ht="12.75">
      <c r="A56" s="43" t="s">
        <v>43</v>
      </c>
      <c r="B56" s="34" t="s">
        <v>54</v>
      </c>
      <c r="C56" s="34" t="s">
        <v>77</v>
      </c>
      <c r="D56" s="34" t="s">
        <v>78</v>
      </c>
      <c r="E56" s="57" t="s">
        <v>261</v>
      </c>
      <c r="F56" s="117">
        <v>480</v>
      </c>
      <c r="G56" s="117">
        <v>70</v>
      </c>
      <c r="H56" s="117">
        <v>50</v>
      </c>
      <c r="I56" s="118">
        <f t="shared" si="1"/>
        <v>600</v>
      </c>
    </row>
    <row r="57" spans="1:9" ht="12.75">
      <c r="A57" s="43" t="s">
        <v>43</v>
      </c>
      <c r="B57" s="34" t="s">
        <v>54</v>
      </c>
      <c r="C57" s="34" t="s">
        <v>77</v>
      </c>
      <c r="D57" s="34" t="s">
        <v>78</v>
      </c>
      <c r="E57" s="57" t="s">
        <v>272</v>
      </c>
      <c r="F57" s="117">
        <v>20</v>
      </c>
      <c r="G57" s="117"/>
      <c r="H57" s="117">
        <v>85</v>
      </c>
      <c r="I57" s="118">
        <f t="shared" si="1"/>
        <v>105</v>
      </c>
    </row>
    <row r="58" spans="1:9" ht="12.75">
      <c r="A58" s="43" t="s">
        <v>43</v>
      </c>
      <c r="B58" s="34" t="s">
        <v>54</v>
      </c>
      <c r="C58" s="34" t="s">
        <v>77</v>
      </c>
      <c r="D58" s="34" t="s">
        <v>78</v>
      </c>
      <c r="E58" s="57" t="s">
        <v>308</v>
      </c>
      <c r="F58" s="117">
        <v>20</v>
      </c>
      <c r="G58" s="117"/>
      <c r="H58" s="117"/>
      <c r="I58" s="118">
        <f t="shared" si="1"/>
        <v>20</v>
      </c>
    </row>
    <row r="59" spans="1:9" ht="12.75">
      <c r="A59" s="43" t="s">
        <v>43</v>
      </c>
      <c r="B59" s="34" t="s">
        <v>54</v>
      </c>
      <c r="C59" s="34" t="s">
        <v>77</v>
      </c>
      <c r="D59" s="34" t="s">
        <v>78</v>
      </c>
      <c r="E59" s="57" t="s">
        <v>309</v>
      </c>
      <c r="F59" s="117">
        <v>20</v>
      </c>
      <c r="G59" s="117"/>
      <c r="H59" s="117"/>
      <c r="I59" s="118">
        <f t="shared" si="1"/>
        <v>20</v>
      </c>
    </row>
    <row r="60" spans="1:9" ht="12.75">
      <c r="A60" s="43" t="s">
        <v>43</v>
      </c>
      <c r="B60" s="34" t="s">
        <v>54</v>
      </c>
      <c r="C60" s="34" t="s">
        <v>77</v>
      </c>
      <c r="D60" s="34" t="s">
        <v>78</v>
      </c>
      <c r="E60" s="57" t="s">
        <v>84</v>
      </c>
      <c r="F60" s="117">
        <v>180</v>
      </c>
      <c r="G60" s="117">
        <v>10</v>
      </c>
      <c r="H60" s="117"/>
      <c r="I60" s="118">
        <f t="shared" si="1"/>
        <v>190</v>
      </c>
    </row>
    <row r="61" spans="1:9" ht="12.75">
      <c r="A61" s="43" t="s">
        <v>43</v>
      </c>
      <c r="B61" s="34" t="s">
        <v>54</v>
      </c>
      <c r="C61" s="34" t="s">
        <v>77</v>
      </c>
      <c r="D61" s="34" t="s">
        <v>78</v>
      </c>
      <c r="E61" s="57" t="s">
        <v>132</v>
      </c>
      <c r="F61" s="117"/>
      <c r="G61" s="117">
        <v>60</v>
      </c>
      <c r="H61" s="117">
        <v>20</v>
      </c>
      <c r="I61" s="118">
        <f t="shared" si="1"/>
        <v>80</v>
      </c>
    </row>
    <row r="62" spans="1:9" ht="12.75">
      <c r="A62" s="43" t="s">
        <v>43</v>
      </c>
      <c r="B62" s="34" t="s">
        <v>54</v>
      </c>
      <c r="C62" s="34" t="s">
        <v>77</v>
      </c>
      <c r="D62" s="34" t="s">
        <v>78</v>
      </c>
      <c r="E62" s="57" t="s">
        <v>149</v>
      </c>
      <c r="F62" s="117"/>
      <c r="G62" s="117">
        <v>10</v>
      </c>
      <c r="H62" s="117"/>
      <c r="I62" s="118">
        <f t="shared" si="1"/>
        <v>10</v>
      </c>
    </row>
    <row r="63" spans="1:10" ht="12.75">
      <c r="A63" s="43" t="s">
        <v>43</v>
      </c>
      <c r="B63" s="34" t="s">
        <v>54</v>
      </c>
      <c r="C63" s="34" t="s">
        <v>77</v>
      </c>
      <c r="D63" s="34" t="s">
        <v>78</v>
      </c>
      <c r="E63" s="57" t="s">
        <v>262</v>
      </c>
      <c r="F63" s="117">
        <v>20</v>
      </c>
      <c r="G63" s="117"/>
      <c r="H63" s="117">
        <v>15</v>
      </c>
      <c r="I63" s="118">
        <f t="shared" si="1"/>
        <v>35</v>
      </c>
      <c r="J63" s="22"/>
    </row>
    <row r="64" spans="1:10" ht="12.75">
      <c r="A64" s="43" t="s">
        <v>43</v>
      </c>
      <c r="B64" s="34" t="s">
        <v>54</v>
      </c>
      <c r="C64" s="34" t="s">
        <v>77</v>
      </c>
      <c r="D64" s="34" t="s">
        <v>78</v>
      </c>
      <c r="E64" s="57" t="s">
        <v>296</v>
      </c>
      <c r="F64" s="117">
        <v>70</v>
      </c>
      <c r="G64" s="117">
        <v>40</v>
      </c>
      <c r="H64" s="117">
        <v>100</v>
      </c>
      <c r="I64" s="118">
        <f t="shared" si="1"/>
        <v>210</v>
      </c>
      <c r="J64" s="22"/>
    </row>
    <row r="65" spans="1:10" ht="12.75">
      <c r="A65" s="43" t="s">
        <v>43</v>
      </c>
      <c r="B65" s="34" t="s">
        <v>54</v>
      </c>
      <c r="C65" s="34" t="s">
        <v>77</v>
      </c>
      <c r="D65" s="34" t="s">
        <v>78</v>
      </c>
      <c r="E65" s="57" t="s">
        <v>263</v>
      </c>
      <c r="F65" s="117">
        <v>320</v>
      </c>
      <c r="G65" s="117">
        <v>70</v>
      </c>
      <c r="H65" s="117">
        <v>45</v>
      </c>
      <c r="I65" s="118">
        <f t="shared" si="1"/>
        <v>435</v>
      </c>
      <c r="J65" s="22"/>
    </row>
    <row r="66" spans="1:10" ht="12.75">
      <c r="A66" s="43" t="s">
        <v>43</v>
      </c>
      <c r="B66" s="34" t="s">
        <v>54</v>
      </c>
      <c r="C66" s="34" t="s">
        <v>77</v>
      </c>
      <c r="D66" s="34" t="s">
        <v>78</v>
      </c>
      <c r="E66" s="57" t="s">
        <v>142</v>
      </c>
      <c r="F66" s="117">
        <v>110</v>
      </c>
      <c r="G66" s="117">
        <v>60</v>
      </c>
      <c r="H66" s="117">
        <v>30</v>
      </c>
      <c r="I66" s="118">
        <f t="shared" si="1"/>
        <v>200</v>
      </c>
      <c r="J66" s="22"/>
    </row>
    <row r="67" spans="1:10" ht="12.75">
      <c r="A67" s="43" t="s">
        <v>43</v>
      </c>
      <c r="B67" s="34" t="s">
        <v>54</v>
      </c>
      <c r="C67" s="34" t="s">
        <v>77</v>
      </c>
      <c r="D67" s="34" t="s">
        <v>86</v>
      </c>
      <c r="E67" s="30" t="s">
        <v>25</v>
      </c>
      <c r="F67" s="117">
        <v>90</v>
      </c>
      <c r="G67" s="117"/>
      <c r="H67" s="117"/>
      <c r="I67" s="118">
        <f t="shared" si="1"/>
        <v>90</v>
      </c>
      <c r="J67" s="11"/>
    </row>
    <row r="68" spans="1:9" ht="12.75">
      <c r="A68" s="43" t="s">
        <v>43</v>
      </c>
      <c r="B68" s="34" t="s">
        <v>54</v>
      </c>
      <c r="C68" s="34" t="s">
        <v>77</v>
      </c>
      <c r="D68" s="34" t="s">
        <v>86</v>
      </c>
      <c r="E68" s="57" t="s">
        <v>295</v>
      </c>
      <c r="F68" s="117">
        <v>176</v>
      </c>
      <c r="G68" s="117">
        <v>60</v>
      </c>
      <c r="H68" s="117">
        <v>3</v>
      </c>
      <c r="I68" s="118">
        <f t="shared" si="1"/>
        <v>239</v>
      </c>
    </row>
    <row r="69" spans="1:9" ht="12.75">
      <c r="A69" s="43" t="s">
        <v>43</v>
      </c>
      <c r="B69" s="34" t="s">
        <v>54</v>
      </c>
      <c r="C69" s="34" t="s">
        <v>77</v>
      </c>
      <c r="D69" s="34" t="s">
        <v>176</v>
      </c>
      <c r="E69" s="57" t="s">
        <v>310</v>
      </c>
      <c r="F69" s="117"/>
      <c r="G69" s="117">
        <v>1</v>
      </c>
      <c r="H69" s="117">
        <v>1</v>
      </c>
      <c r="I69" s="118">
        <f t="shared" si="1"/>
        <v>2</v>
      </c>
    </row>
    <row r="70" spans="1:9" ht="12.75">
      <c r="A70" s="43" t="s">
        <v>43</v>
      </c>
      <c r="B70" s="34" t="s">
        <v>54</v>
      </c>
      <c r="C70" s="34" t="s">
        <v>77</v>
      </c>
      <c r="D70" s="34" t="s">
        <v>150</v>
      </c>
      <c r="E70" s="57" t="s">
        <v>311</v>
      </c>
      <c r="F70" s="117">
        <v>10</v>
      </c>
      <c r="G70" s="117"/>
      <c r="H70" s="117"/>
      <c r="I70" s="118">
        <f t="shared" si="1"/>
        <v>10</v>
      </c>
    </row>
    <row r="71" spans="1:9" ht="12.75">
      <c r="A71" s="43" t="s">
        <v>43</v>
      </c>
      <c r="B71" s="34" t="s">
        <v>54</v>
      </c>
      <c r="C71" s="34" t="s">
        <v>77</v>
      </c>
      <c r="D71" s="34" t="s">
        <v>150</v>
      </c>
      <c r="E71" s="57" t="s">
        <v>312</v>
      </c>
      <c r="F71" s="117"/>
      <c r="G71" s="117">
        <v>1</v>
      </c>
      <c r="H71" s="117"/>
      <c r="I71" s="118">
        <f t="shared" si="1"/>
        <v>1</v>
      </c>
    </row>
    <row r="72" spans="1:9" ht="13.5" thickBot="1">
      <c r="A72" s="67"/>
      <c r="B72" s="68"/>
      <c r="C72" s="68"/>
      <c r="D72" s="69"/>
      <c r="E72" s="69"/>
      <c r="F72" s="119"/>
      <c r="G72" s="119"/>
      <c r="H72" s="119"/>
      <c r="I72" s="120"/>
    </row>
    <row r="73" spans="1:9" ht="12.75">
      <c r="A73" s="37" t="s">
        <v>240</v>
      </c>
      <c r="B73" s="59"/>
      <c r="C73" s="59"/>
      <c r="D73" s="59"/>
      <c r="E73" s="59"/>
      <c r="F73" s="109">
        <f>SUM(F10:F72)</f>
        <v>6591</v>
      </c>
      <c r="G73" s="109">
        <f>SUM(G10:G72)</f>
        <v>2460</v>
      </c>
      <c r="H73" s="109">
        <f>SUM(H10:H72)</f>
        <v>830</v>
      </c>
      <c r="I73" s="110">
        <f>SUM(I10:I72)</f>
        <v>9881</v>
      </c>
    </row>
    <row r="74" spans="1:9" ht="12.75">
      <c r="A74" s="40" t="s">
        <v>241</v>
      </c>
      <c r="B74" s="23"/>
      <c r="C74" s="23"/>
      <c r="D74" s="23"/>
      <c r="E74" s="23"/>
      <c r="F74" s="111">
        <v>31</v>
      </c>
      <c r="G74" s="111">
        <v>32</v>
      </c>
      <c r="H74" s="111">
        <v>36</v>
      </c>
      <c r="I74" s="112">
        <v>56</v>
      </c>
    </row>
    <row r="75" spans="1:9" s="5" customFormat="1" ht="12.75">
      <c r="A75" s="40" t="s">
        <v>88</v>
      </c>
      <c r="B75" s="23"/>
      <c r="C75" s="23"/>
      <c r="D75" s="23"/>
      <c r="E75" s="23"/>
      <c r="F75" s="121">
        <v>6</v>
      </c>
      <c r="G75" s="121">
        <v>7</v>
      </c>
      <c r="H75" s="121">
        <v>7</v>
      </c>
      <c r="I75" s="122">
        <v>10</v>
      </c>
    </row>
    <row r="76" spans="1:9" ht="13.5" thickBot="1">
      <c r="A76" s="102" t="s">
        <v>87</v>
      </c>
      <c r="B76" s="24"/>
      <c r="C76" s="24"/>
      <c r="D76" s="24"/>
      <c r="E76" s="24"/>
      <c r="F76" s="123"/>
      <c r="G76" s="123"/>
      <c r="H76" s="123"/>
      <c r="I76" s="98">
        <v>6.965680909282256</v>
      </c>
    </row>
    <row r="77" spans="2:5" ht="12.75">
      <c r="B77" s="10"/>
      <c r="C77" s="10"/>
      <c r="D77" s="3"/>
      <c r="E77" s="3"/>
    </row>
  </sheetData>
  <mergeCells count="4">
    <mergeCell ref="A1:I1"/>
    <mergeCell ref="A3:I3"/>
    <mergeCell ref="F7:I7"/>
    <mergeCell ref="A4:I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A1" sqref="A1:I1"/>
    </sheetView>
  </sheetViews>
  <sheetFormatPr defaultColWidth="9.140625" defaultRowHeight="12.75"/>
  <cols>
    <col min="1" max="1" width="18.8515625" style="0" customWidth="1"/>
    <col min="2" max="2" width="12.00390625" style="0" customWidth="1"/>
    <col min="3" max="3" width="15.7109375" style="0" customWidth="1"/>
    <col min="4" max="4" width="17.00390625" style="0" customWidth="1"/>
    <col min="5" max="5" width="22.28125" style="0" customWidth="1"/>
    <col min="6" max="8" width="9.57421875" style="0" customWidth="1"/>
    <col min="9" max="9" width="7.140625" style="0" customWidth="1"/>
  </cols>
  <sheetData>
    <row r="1" spans="1:9" ht="12.75">
      <c r="A1" s="128" t="s">
        <v>350</v>
      </c>
      <c r="B1" s="128"/>
      <c r="C1" s="128"/>
      <c r="D1" s="128"/>
      <c r="E1" s="128"/>
      <c r="F1" s="128"/>
      <c r="G1" s="128"/>
      <c r="H1" s="128"/>
      <c r="I1" s="128"/>
    </row>
    <row r="2" spans="1:9" ht="15" thickBot="1">
      <c r="A2" s="12" t="s">
        <v>216</v>
      </c>
      <c r="B2" s="1"/>
      <c r="C2" s="1"/>
      <c r="D2" s="1"/>
      <c r="E2" s="1"/>
      <c r="F2" s="1"/>
      <c r="G2" s="1"/>
      <c r="H2" s="1"/>
      <c r="I2" s="1"/>
    </row>
    <row r="3" spans="1:9" ht="13.5" thickBot="1">
      <c r="A3" s="129" t="s">
        <v>230</v>
      </c>
      <c r="B3" s="130"/>
      <c r="C3" s="130"/>
      <c r="D3" s="130"/>
      <c r="E3" s="130"/>
      <c r="F3" s="130"/>
      <c r="G3" s="130"/>
      <c r="H3" s="130"/>
      <c r="I3" s="131"/>
    </row>
    <row r="4" spans="1:9" ht="13.5" thickBot="1">
      <c r="A4" s="129" t="s">
        <v>231</v>
      </c>
      <c r="B4" s="130"/>
      <c r="C4" s="130"/>
      <c r="D4" s="130"/>
      <c r="E4" s="130"/>
      <c r="F4" s="130"/>
      <c r="G4" s="130"/>
      <c r="H4" s="130"/>
      <c r="I4" s="131"/>
    </row>
    <row r="5" spans="1:9" ht="12.75">
      <c r="A5" s="48"/>
      <c r="B5" s="38"/>
      <c r="C5" s="38"/>
      <c r="D5" s="38"/>
      <c r="E5" s="38"/>
      <c r="F5" s="49"/>
      <c r="G5" s="49"/>
      <c r="H5" s="49"/>
      <c r="I5" s="50"/>
    </row>
    <row r="6" spans="1:9" ht="14.25">
      <c r="A6" s="51" t="s">
        <v>89</v>
      </c>
      <c r="B6" s="8"/>
      <c r="C6" s="15" t="s">
        <v>177</v>
      </c>
      <c r="D6" s="8"/>
      <c r="E6" s="52"/>
      <c r="F6" s="52" t="s">
        <v>178</v>
      </c>
      <c r="G6" s="52"/>
      <c r="H6" s="52"/>
      <c r="I6" s="53"/>
    </row>
    <row r="7" spans="1:9" ht="14.25">
      <c r="A7" s="51" t="s">
        <v>6</v>
      </c>
      <c r="B7" s="8"/>
      <c r="C7" s="15" t="s">
        <v>179</v>
      </c>
      <c r="D7" s="8"/>
      <c r="E7" s="52"/>
      <c r="F7" s="132" t="s">
        <v>127</v>
      </c>
      <c r="G7" s="132"/>
      <c r="H7" s="132"/>
      <c r="I7" s="133"/>
    </row>
    <row r="8" spans="1:9" ht="13.5" thickBot="1">
      <c r="A8" s="54"/>
      <c r="B8" s="55"/>
      <c r="C8" s="55"/>
      <c r="D8" s="55"/>
      <c r="E8" s="55"/>
      <c r="F8" s="55"/>
      <c r="G8" s="55"/>
      <c r="H8" s="55"/>
      <c r="I8" s="56"/>
    </row>
    <row r="9" spans="1:10" s="3" customFormat="1" ht="13.5" thickBot="1">
      <c r="A9" s="95" t="s">
        <v>9</v>
      </c>
      <c r="B9" s="6" t="s">
        <v>10</v>
      </c>
      <c r="C9" s="6" t="s">
        <v>11</v>
      </c>
      <c r="D9" s="6" t="s">
        <v>12</v>
      </c>
      <c r="E9" s="6" t="s">
        <v>242</v>
      </c>
      <c r="F9" s="6" t="s">
        <v>0</v>
      </c>
      <c r="G9" s="6" t="s">
        <v>1</v>
      </c>
      <c r="H9" s="6" t="s">
        <v>2</v>
      </c>
      <c r="I9" s="47" t="s">
        <v>13</v>
      </c>
      <c r="J9" s="10"/>
    </row>
    <row r="10" spans="1:9" ht="12.75">
      <c r="A10" s="84"/>
      <c r="B10" s="81"/>
      <c r="C10" s="81"/>
      <c r="D10" s="81"/>
      <c r="E10" s="81"/>
      <c r="F10" s="115"/>
      <c r="G10" s="115"/>
      <c r="H10" s="115"/>
      <c r="I10" s="116"/>
    </row>
    <row r="11" spans="1:9" ht="12.75">
      <c r="A11" s="43" t="s">
        <v>14</v>
      </c>
      <c r="B11" s="34" t="s">
        <v>15</v>
      </c>
      <c r="C11" s="34" t="s">
        <v>16</v>
      </c>
      <c r="D11" s="34" t="s">
        <v>17</v>
      </c>
      <c r="E11" s="57" t="s">
        <v>18</v>
      </c>
      <c r="F11" s="115">
        <v>1</v>
      </c>
      <c r="G11" s="115"/>
      <c r="H11" s="115"/>
      <c r="I11" s="116">
        <f aca="true" t="shared" si="0" ref="I11:I66">SUM(F11:H11)</f>
        <v>1</v>
      </c>
    </row>
    <row r="12" spans="1:9" ht="12.75">
      <c r="A12" s="43" t="s">
        <v>19</v>
      </c>
      <c r="B12" s="34" t="s">
        <v>20</v>
      </c>
      <c r="C12" s="34" t="s">
        <v>21</v>
      </c>
      <c r="D12" s="34" t="s">
        <v>22</v>
      </c>
      <c r="E12" s="57" t="s">
        <v>23</v>
      </c>
      <c r="F12" s="115">
        <v>1</v>
      </c>
      <c r="G12" s="115">
        <v>3</v>
      </c>
      <c r="H12" s="115"/>
      <c r="I12" s="116">
        <f t="shared" si="0"/>
        <v>4</v>
      </c>
    </row>
    <row r="13" spans="1:9" ht="12.75">
      <c r="A13" s="43" t="s">
        <v>26</v>
      </c>
      <c r="B13" s="34" t="s">
        <v>94</v>
      </c>
      <c r="C13" s="34" t="s">
        <v>95</v>
      </c>
      <c r="D13" s="34" t="s">
        <v>107</v>
      </c>
      <c r="E13" s="57" t="s">
        <v>108</v>
      </c>
      <c r="F13" s="115">
        <v>2</v>
      </c>
      <c r="G13" s="115">
        <v>5</v>
      </c>
      <c r="H13" s="115">
        <v>13</v>
      </c>
      <c r="I13" s="116">
        <f t="shared" si="0"/>
        <v>20</v>
      </c>
    </row>
    <row r="14" spans="1:9" ht="12.75">
      <c r="A14" s="43" t="s">
        <v>26</v>
      </c>
      <c r="B14" s="34" t="s">
        <v>94</v>
      </c>
      <c r="C14" s="34" t="s">
        <v>95</v>
      </c>
      <c r="D14" s="34" t="s">
        <v>96</v>
      </c>
      <c r="E14" s="57" t="s">
        <v>265</v>
      </c>
      <c r="F14" s="115">
        <v>1</v>
      </c>
      <c r="G14" s="115">
        <v>1</v>
      </c>
      <c r="H14" s="115"/>
      <c r="I14" s="116">
        <f t="shared" si="0"/>
        <v>2</v>
      </c>
    </row>
    <row r="15" spans="1:9" ht="12.75">
      <c r="A15" s="43" t="s">
        <v>26</v>
      </c>
      <c r="B15" s="34" t="s">
        <v>27</v>
      </c>
      <c r="C15" s="34" t="s">
        <v>28</v>
      </c>
      <c r="D15" s="34" t="s">
        <v>29</v>
      </c>
      <c r="E15" s="57" t="s">
        <v>30</v>
      </c>
      <c r="F15" s="115"/>
      <c r="G15" s="115">
        <v>7</v>
      </c>
      <c r="H15" s="115"/>
      <c r="I15" s="116">
        <f t="shared" si="0"/>
        <v>7</v>
      </c>
    </row>
    <row r="16" spans="1:9" ht="12.75">
      <c r="A16" s="43" t="s">
        <v>26</v>
      </c>
      <c r="B16" s="34" t="s">
        <v>27</v>
      </c>
      <c r="C16" s="34" t="s">
        <v>28</v>
      </c>
      <c r="D16" s="35" t="s">
        <v>110</v>
      </c>
      <c r="E16" s="61" t="s">
        <v>111</v>
      </c>
      <c r="F16" s="115"/>
      <c r="G16" s="115">
        <v>1</v>
      </c>
      <c r="H16" s="115"/>
      <c r="I16" s="116">
        <f t="shared" si="0"/>
        <v>1</v>
      </c>
    </row>
    <row r="17" spans="1:9" ht="12.75">
      <c r="A17" s="43" t="s">
        <v>26</v>
      </c>
      <c r="B17" s="34" t="s">
        <v>27</v>
      </c>
      <c r="C17" s="34" t="s">
        <v>28</v>
      </c>
      <c r="D17" s="34" t="s">
        <v>32</v>
      </c>
      <c r="E17" s="57" t="s">
        <v>267</v>
      </c>
      <c r="F17" s="115"/>
      <c r="G17" s="115">
        <v>5</v>
      </c>
      <c r="H17" s="115"/>
      <c r="I17" s="116">
        <f t="shared" si="0"/>
        <v>5</v>
      </c>
    </row>
    <row r="18" spans="1:9" ht="12.75">
      <c r="A18" s="43" t="s">
        <v>33</v>
      </c>
      <c r="B18" s="34" t="s">
        <v>34</v>
      </c>
      <c r="C18" s="34" t="s">
        <v>35</v>
      </c>
      <c r="D18" s="34" t="s">
        <v>36</v>
      </c>
      <c r="E18" s="30" t="s">
        <v>25</v>
      </c>
      <c r="F18" s="115">
        <v>34</v>
      </c>
      <c r="G18" s="115">
        <v>21</v>
      </c>
      <c r="H18" s="115">
        <v>20</v>
      </c>
      <c r="I18" s="116">
        <f t="shared" si="0"/>
        <v>75</v>
      </c>
    </row>
    <row r="19" spans="1:9" ht="12.75">
      <c r="A19" s="43" t="s">
        <v>33</v>
      </c>
      <c r="B19" s="34" t="s">
        <v>34</v>
      </c>
      <c r="C19" s="34" t="s">
        <v>35</v>
      </c>
      <c r="D19" s="34" t="s">
        <v>36</v>
      </c>
      <c r="E19" s="57" t="s">
        <v>298</v>
      </c>
      <c r="F19" s="115"/>
      <c r="G19" s="115">
        <v>11</v>
      </c>
      <c r="H19" s="115"/>
      <c r="I19" s="116">
        <f t="shared" si="0"/>
        <v>11</v>
      </c>
    </row>
    <row r="20" spans="1:9" ht="12.75">
      <c r="A20" s="43" t="s">
        <v>33</v>
      </c>
      <c r="B20" s="34" t="s">
        <v>34</v>
      </c>
      <c r="C20" s="34" t="s">
        <v>35</v>
      </c>
      <c r="D20" s="34" t="s">
        <v>36</v>
      </c>
      <c r="E20" s="57" t="s">
        <v>37</v>
      </c>
      <c r="F20" s="115">
        <v>73</v>
      </c>
      <c r="G20" s="115">
        <v>64</v>
      </c>
      <c r="H20" s="115">
        <v>80</v>
      </c>
      <c r="I20" s="116">
        <f t="shared" si="0"/>
        <v>217</v>
      </c>
    </row>
    <row r="21" spans="1:9" ht="12.75">
      <c r="A21" s="43" t="s">
        <v>33</v>
      </c>
      <c r="B21" s="34" t="s">
        <v>34</v>
      </c>
      <c r="C21" s="34" t="s">
        <v>35</v>
      </c>
      <c r="D21" s="34" t="s">
        <v>36</v>
      </c>
      <c r="E21" s="57" t="s">
        <v>38</v>
      </c>
      <c r="F21" s="115"/>
      <c r="G21" s="115">
        <v>32</v>
      </c>
      <c r="H21" s="115"/>
      <c r="I21" s="116">
        <f t="shared" si="0"/>
        <v>32</v>
      </c>
    </row>
    <row r="22" spans="1:9" ht="12.75">
      <c r="A22" s="43" t="s">
        <v>33</v>
      </c>
      <c r="B22" s="34" t="s">
        <v>34</v>
      </c>
      <c r="C22" s="34" t="s">
        <v>35</v>
      </c>
      <c r="D22" s="34" t="s">
        <v>100</v>
      </c>
      <c r="E22" s="30" t="s">
        <v>25</v>
      </c>
      <c r="F22" s="115"/>
      <c r="G22" s="115">
        <v>53</v>
      </c>
      <c r="H22" s="115"/>
      <c r="I22" s="116">
        <f t="shared" si="0"/>
        <v>53</v>
      </c>
    </row>
    <row r="23" spans="1:9" ht="12.75">
      <c r="A23" s="43" t="s">
        <v>33</v>
      </c>
      <c r="B23" s="34" t="s">
        <v>34</v>
      </c>
      <c r="C23" s="34" t="s">
        <v>35</v>
      </c>
      <c r="D23" s="34" t="s">
        <v>100</v>
      </c>
      <c r="E23" s="57" t="s">
        <v>101</v>
      </c>
      <c r="F23" s="115"/>
      <c r="G23" s="115">
        <v>32</v>
      </c>
      <c r="H23" s="115"/>
      <c r="I23" s="116">
        <f t="shared" si="0"/>
        <v>32</v>
      </c>
    </row>
    <row r="24" spans="1:9" ht="12.75">
      <c r="A24" s="43" t="s">
        <v>33</v>
      </c>
      <c r="B24" s="34" t="s">
        <v>34</v>
      </c>
      <c r="C24" s="34" t="s">
        <v>35</v>
      </c>
      <c r="D24" s="34" t="s">
        <v>100</v>
      </c>
      <c r="E24" s="57" t="s">
        <v>102</v>
      </c>
      <c r="F24" s="115">
        <v>6</v>
      </c>
      <c r="G24" s="115"/>
      <c r="H24" s="115"/>
      <c r="I24" s="116">
        <f t="shared" si="0"/>
        <v>6</v>
      </c>
    </row>
    <row r="25" spans="1:9" ht="12.75">
      <c r="A25" s="43" t="s">
        <v>33</v>
      </c>
      <c r="B25" s="34" t="s">
        <v>40</v>
      </c>
      <c r="C25" s="30" t="s">
        <v>25</v>
      </c>
      <c r="D25" s="30" t="s">
        <v>25</v>
      </c>
      <c r="E25" s="30" t="s">
        <v>25</v>
      </c>
      <c r="F25" s="115">
        <v>3</v>
      </c>
      <c r="G25" s="115"/>
      <c r="H25" s="115"/>
      <c r="I25" s="116">
        <f t="shared" si="0"/>
        <v>3</v>
      </c>
    </row>
    <row r="26" spans="1:9" ht="12.75">
      <c r="A26" s="43" t="s">
        <v>43</v>
      </c>
      <c r="B26" s="34" t="s">
        <v>44</v>
      </c>
      <c r="C26" s="34" t="s">
        <v>45</v>
      </c>
      <c r="D26" s="34" t="s">
        <v>46</v>
      </c>
      <c r="E26" s="62" t="s">
        <v>313</v>
      </c>
      <c r="F26" s="115">
        <v>2</v>
      </c>
      <c r="G26" s="115"/>
      <c r="H26" s="115"/>
      <c r="I26" s="116">
        <f t="shared" si="0"/>
        <v>2</v>
      </c>
    </row>
    <row r="27" spans="1:9" ht="12.75">
      <c r="A27" s="43" t="s">
        <v>43</v>
      </c>
      <c r="B27" s="34" t="s">
        <v>47</v>
      </c>
      <c r="C27" s="34" t="s">
        <v>48</v>
      </c>
      <c r="D27" s="30" t="s">
        <v>25</v>
      </c>
      <c r="E27" s="30" t="s">
        <v>25</v>
      </c>
      <c r="F27" s="115"/>
      <c r="G27" s="115">
        <v>34</v>
      </c>
      <c r="H27" s="115"/>
      <c r="I27" s="116">
        <f t="shared" si="0"/>
        <v>34</v>
      </c>
    </row>
    <row r="28" spans="1:9" ht="12.75">
      <c r="A28" s="43" t="s">
        <v>43</v>
      </c>
      <c r="B28" s="34" t="s">
        <v>47</v>
      </c>
      <c r="C28" s="34" t="s">
        <v>49</v>
      </c>
      <c r="D28" s="34" t="s">
        <v>128</v>
      </c>
      <c r="E28" s="57" t="s">
        <v>314</v>
      </c>
      <c r="F28" s="115"/>
      <c r="G28" s="115">
        <v>1</v>
      </c>
      <c r="H28" s="115"/>
      <c r="I28" s="116">
        <f t="shared" si="0"/>
        <v>1</v>
      </c>
    </row>
    <row r="29" spans="1:9" ht="12.75">
      <c r="A29" s="43" t="s">
        <v>43</v>
      </c>
      <c r="B29" s="34" t="s">
        <v>47</v>
      </c>
      <c r="C29" s="34" t="s">
        <v>49</v>
      </c>
      <c r="D29" s="34" t="s">
        <v>129</v>
      </c>
      <c r="E29" s="57" t="s">
        <v>180</v>
      </c>
      <c r="F29" s="115">
        <v>1</v>
      </c>
      <c r="G29" s="115"/>
      <c r="H29" s="115"/>
      <c r="I29" s="116">
        <f t="shared" si="0"/>
        <v>1</v>
      </c>
    </row>
    <row r="30" spans="1:9" ht="12.75">
      <c r="A30" s="43" t="s">
        <v>43</v>
      </c>
      <c r="B30" s="34" t="s">
        <v>47</v>
      </c>
      <c r="C30" s="34" t="s">
        <v>130</v>
      </c>
      <c r="D30" s="30" t="s">
        <v>25</v>
      </c>
      <c r="E30" s="30" t="s">
        <v>25</v>
      </c>
      <c r="F30" s="115">
        <v>1</v>
      </c>
      <c r="G30" s="115"/>
      <c r="H30" s="115"/>
      <c r="I30" s="116">
        <f t="shared" si="0"/>
        <v>1</v>
      </c>
    </row>
    <row r="31" spans="1:9" ht="12.75">
      <c r="A31" s="43" t="s">
        <v>43</v>
      </c>
      <c r="B31" s="34" t="s">
        <v>47</v>
      </c>
      <c r="C31" s="34" t="s">
        <v>52</v>
      </c>
      <c r="D31" s="34" t="s">
        <v>53</v>
      </c>
      <c r="E31" s="30" t="s">
        <v>25</v>
      </c>
      <c r="F31" s="115"/>
      <c r="G31" s="115">
        <v>1</v>
      </c>
      <c r="H31" s="115"/>
      <c r="I31" s="116">
        <f t="shared" si="0"/>
        <v>1</v>
      </c>
    </row>
    <row r="32" spans="1:9" ht="12.75">
      <c r="A32" s="43" t="s">
        <v>43</v>
      </c>
      <c r="B32" s="34" t="s">
        <v>54</v>
      </c>
      <c r="C32" s="34" t="s">
        <v>56</v>
      </c>
      <c r="D32" s="34" t="s">
        <v>57</v>
      </c>
      <c r="E32" s="57" t="s">
        <v>58</v>
      </c>
      <c r="F32" s="115">
        <v>2</v>
      </c>
      <c r="G32" s="115">
        <v>1</v>
      </c>
      <c r="H32" s="115">
        <v>24</v>
      </c>
      <c r="I32" s="116">
        <f t="shared" si="0"/>
        <v>27</v>
      </c>
    </row>
    <row r="33" spans="1:9" ht="12.75">
      <c r="A33" s="43" t="s">
        <v>43</v>
      </c>
      <c r="B33" s="34" t="s">
        <v>54</v>
      </c>
      <c r="C33" s="34" t="s">
        <v>56</v>
      </c>
      <c r="D33" s="34" t="s">
        <v>59</v>
      </c>
      <c r="E33" s="57" t="s">
        <v>249</v>
      </c>
      <c r="F33" s="115"/>
      <c r="G33" s="115">
        <v>2</v>
      </c>
      <c r="H33" s="115"/>
      <c r="I33" s="116">
        <f t="shared" si="0"/>
        <v>2</v>
      </c>
    </row>
    <row r="34" spans="1:9" ht="12.75">
      <c r="A34" s="43" t="s">
        <v>43</v>
      </c>
      <c r="B34" s="34" t="s">
        <v>54</v>
      </c>
      <c r="C34" s="34" t="s">
        <v>56</v>
      </c>
      <c r="D34" s="34" t="s">
        <v>64</v>
      </c>
      <c r="E34" s="70" t="s">
        <v>65</v>
      </c>
      <c r="F34" s="115">
        <v>1</v>
      </c>
      <c r="G34" s="115">
        <v>1</v>
      </c>
      <c r="H34" s="115">
        <v>1</v>
      </c>
      <c r="I34" s="116">
        <f t="shared" si="0"/>
        <v>3</v>
      </c>
    </row>
    <row r="35" spans="1:9" ht="12.75">
      <c r="A35" s="43" t="s">
        <v>43</v>
      </c>
      <c r="B35" s="34" t="s">
        <v>54</v>
      </c>
      <c r="C35" s="34" t="s">
        <v>56</v>
      </c>
      <c r="D35" s="36" t="s">
        <v>66</v>
      </c>
      <c r="E35" s="70" t="s">
        <v>315</v>
      </c>
      <c r="F35" s="117">
        <v>48</v>
      </c>
      <c r="G35" s="117">
        <v>13</v>
      </c>
      <c r="H35" s="117">
        <v>14</v>
      </c>
      <c r="I35" s="118">
        <f t="shared" si="0"/>
        <v>75</v>
      </c>
    </row>
    <row r="36" spans="1:9" ht="12.75">
      <c r="A36" s="43" t="s">
        <v>43</v>
      </c>
      <c r="B36" s="34" t="s">
        <v>54</v>
      </c>
      <c r="C36" s="34" t="s">
        <v>116</v>
      </c>
      <c r="D36" s="34" t="s">
        <v>117</v>
      </c>
      <c r="E36" s="30" t="s">
        <v>25</v>
      </c>
      <c r="F36" s="117"/>
      <c r="G36" s="117">
        <v>1</v>
      </c>
      <c r="H36" s="117"/>
      <c r="I36" s="118">
        <f t="shared" si="0"/>
        <v>1</v>
      </c>
    </row>
    <row r="37" spans="1:9" ht="12.75">
      <c r="A37" s="43" t="s">
        <v>43</v>
      </c>
      <c r="B37" s="34" t="s">
        <v>54</v>
      </c>
      <c r="C37" s="34" t="s">
        <v>116</v>
      </c>
      <c r="D37" s="34" t="s">
        <v>141</v>
      </c>
      <c r="E37" s="57" t="s">
        <v>291</v>
      </c>
      <c r="F37" s="117"/>
      <c r="G37" s="117"/>
      <c r="H37" s="117">
        <v>1</v>
      </c>
      <c r="I37" s="118">
        <f t="shared" si="0"/>
        <v>1</v>
      </c>
    </row>
    <row r="38" spans="1:9" ht="12.75">
      <c r="A38" s="43" t="s">
        <v>43</v>
      </c>
      <c r="B38" s="34" t="s">
        <v>54</v>
      </c>
      <c r="C38" s="34" t="s">
        <v>70</v>
      </c>
      <c r="D38" s="34" t="s">
        <v>71</v>
      </c>
      <c r="E38" s="30" t="s">
        <v>25</v>
      </c>
      <c r="F38" s="117">
        <v>5</v>
      </c>
      <c r="G38" s="117"/>
      <c r="H38" s="117">
        <v>2</v>
      </c>
      <c r="I38" s="118">
        <f t="shared" si="0"/>
        <v>7</v>
      </c>
    </row>
    <row r="39" spans="1:9" ht="12.75">
      <c r="A39" s="43" t="s">
        <v>43</v>
      </c>
      <c r="B39" s="34" t="s">
        <v>54</v>
      </c>
      <c r="C39" s="34" t="s">
        <v>70</v>
      </c>
      <c r="D39" s="34" t="s">
        <v>71</v>
      </c>
      <c r="E39" s="57" t="s">
        <v>72</v>
      </c>
      <c r="F39" s="117"/>
      <c r="G39" s="117">
        <v>1</v>
      </c>
      <c r="H39" s="117">
        <v>11</v>
      </c>
      <c r="I39" s="118">
        <f t="shared" si="0"/>
        <v>12</v>
      </c>
    </row>
    <row r="40" spans="1:9" ht="12.75">
      <c r="A40" s="43" t="s">
        <v>43</v>
      </c>
      <c r="B40" s="34" t="s">
        <v>54</v>
      </c>
      <c r="C40" s="34" t="s">
        <v>70</v>
      </c>
      <c r="D40" s="34" t="s">
        <v>71</v>
      </c>
      <c r="E40" s="57" t="s">
        <v>292</v>
      </c>
      <c r="F40" s="117">
        <v>11</v>
      </c>
      <c r="G40" s="117"/>
      <c r="H40" s="117">
        <v>18</v>
      </c>
      <c r="I40" s="118">
        <f t="shared" si="0"/>
        <v>29</v>
      </c>
    </row>
    <row r="41" spans="1:9" ht="12.75">
      <c r="A41" s="43" t="s">
        <v>43</v>
      </c>
      <c r="B41" s="34" t="s">
        <v>54</v>
      </c>
      <c r="C41" s="34" t="s">
        <v>70</v>
      </c>
      <c r="D41" s="34" t="s">
        <v>73</v>
      </c>
      <c r="E41" s="30" t="s">
        <v>25</v>
      </c>
      <c r="F41" s="117"/>
      <c r="G41" s="117">
        <v>2</v>
      </c>
      <c r="H41" s="117">
        <v>30</v>
      </c>
      <c r="I41" s="118">
        <f t="shared" si="0"/>
        <v>32</v>
      </c>
    </row>
    <row r="42" spans="1:9" ht="12.75">
      <c r="A42" s="43" t="s">
        <v>43</v>
      </c>
      <c r="B42" s="34" t="s">
        <v>54</v>
      </c>
      <c r="C42" s="34" t="s">
        <v>70</v>
      </c>
      <c r="D42" s="34" t="s">
        <v>73</v>
      </c>
      <c r="E42" s="57" t="s">
        <v>256</v>
      </c>
      <c r="F42" s="117">
        <v>2</v>
      </c>
      <c r="G42" s="117">
        <v>1</v>
      </c>
      <c r="H42" s="117">
        <v>10</v>
      </c>
      <c r="I42" s="118">
        <f t="shared" si="0"/>
        <v>13</v>
      </c>
    </row>
    <row r="43" spans="1:9" ht="12.75">
      <c r="A43" s="43" t="s">
        <v>43</v>
      </c>
      <c r="B43" s="34" t="s">
        <v>54</v>
      </c>
      <c r="C43" s="34" t="s">
        <v>70</v>
      </c>
      <c r="D43" s="34" t="s">
        <v>157</v>
      </c>
      <c r="E43" s="30" t="s">
        <v>25</v>
      </c>
      <c r="F43" s="117"/>
      <c r="G43" s="117"/>
      <c r="H43" s="117">
        <v>10</v>
      </c>
      <c r="I43" s="118">
        <f t="shared" si="0"/>
        <v>10</v>
      </c>
    </row>
    <row r="44" spans="1:9" ht="12.75">
      <c r="A44" s="43" t="s">
        <v>43</v>
      </c>
      <c r="B44" s="34" t="s">
        <v>54</v>
      </c>
      <c r="C44" s="34" t="s">
        <v>74</v>
      </c>
      <c r="D44" s="34" t="s">
        <v>75</v>
      </c>
      <c r="E44" s="57" t="s">
        <v>257</v>
      </c>
      <c r="F44" s="117">
        <v>1</v>
      </c>
      <c r="G44" s="117"/>
      <c r="H44" s="117">
        <v>10</v>
      </c>
      <c r="I44" s="118">
        <f t="shared" si="0"/>
        <v>11</v>
      </c>
    </row>
    <row r="45" spans="1:9" ht="12.75">
      <c r="A45" s="43" t="s">
        <v>43</v>
      </c>
      <c r="B45" s="34" t="s">
        <v>54</v>
      </c>
      <c r="C45" s="34" t="s">
        <v>77</v>
      </c>
      <c r="D45" s="34" t="s">
        <v>78</v>
      </c>
      <c r="E45" s="30" t="s">
        <v>25</v>
      </c>
      <c r="F45" s="117">
        <v>14</v>
      </c>
      <c r="G45" s="117">
        <v>14</v>
      </c>
      <c r="H45" s="117">
        <v>50</v>
      </c>
      <c r="I45" s="118">
        <f t="shared" si="0"/>
        <v>78</v>
      </c>
    </row>
    <row r="46" spans="1:9" ht="12.75">
      <c r="A46" s="43" t="s">
        <v>43</v>
      </c>
      <c r="B46" s="34" t="s">
        <v>54</v>
      </c>
      <c r="C46" s="34" t="s">
        <v>77</v>
      </c>
      <c r="D46" s="34" t="s">
        <v>78</v>
      </c>
      <c r="E46" s="57" t="s">
        <v>120</v>
      </c>
      <c r="F46" s="117">
        <v>41</v>
      </c>
      <c r="G46" s="117">
        <v>3</v>
      </c>
      <c r="H46" s="117"/>
      <c r="I46" s="118">
        <f t="shared" si="0"/>
        <v>44</v>
      </c>
    </row>
    <row r="47" spans="1:9" ht="12.75">
      <c r="A47" s="43" t="s">
        <v>43</v>
      </c>
      <c r="B47" s="34" t="s">
        <v>54</v>
      </c>
      <c r="C47" s="34" t="s">
        <v>77</v>
      </c>
      <c r="D47" s="34" t="s">
        <v>78</v>
      </c>
      <c r="E47" s="57" t="s">
        <v>270</v>
      </c>
      <c r="F47" s="117"/>
      <c r="G47" s="117">
        <v>90</v>
      </c>
      <c r="H47" s="117"/>
      <c r="I47" s="118">
        <f t="shared" si="0"/>
        <v>90</v>
      </c>
    </row>
    <row r="48" spans="1:9" ht="12.75">
      <c r="A48" s="43" t="s">
        <v>43</v>
      </c>
      <c r="B48" s="34" t="s">
        <v>54</v>
      </c>
      <c r="C48" s="34" t="s">
        <v>77</v>
      </c>
      <c r="D48" s="34" t="s">
        <v>78</v>
      </c>
      <c r="E48" s="57" t="s">
        <v>316</v>
      </c>
      <c r="F48" s="117"/>
      <c r="G48" s="117">
        <v>3</v>
      </c>
      <c r="H48" s="117"/>
      <c r="I48" s="118">
        <f t="shared" si="0"/>
        <v>3</v>
      </c>
    </row>
    <row r="49" spans="1:9" ht="12.75">
      <c r="A49" s="43" t="s">
        <v>43</v>
      </c>
      <c r="B49" s="34" t="s">
        <v>54</v>
      </c>
      <c r="C49" s="34" t="s">
        <v>77</v>
      </c>
      <c r="D49" s="34" t="s">
        <v>78</v>
      </c>
      <c r="E49" s="57" t="s">
        <v>258</v>
      </c>
      <c r="F49" s="117">
        <v>579</v>
      </c>
      <c r="G49" s="117">
        <v>52</v>
      </c>
      <c r="H49" s="117">
        <v>70</v>
      </c>
      <c r="I49" s="118">
        <f t="shared" si="0"/>
        <v>701</v>
      </c>
    </row>
    <row r="50" spans="1:9" ht="12.75">
      <c r="A50" s="43" t="s">
        <v>43</v>
      </c>
      <c r="B50" s="34" t="s">
        <v>54</v>
      </c>
      <c r="C50" s="34" t="s">
        <v>77</v>
      </c>
      <c r="D50" s="34" t="s">
        <v>78</v>
      </c>
      <c r="E50" s="57" t="s">
        <v>80</v>
      </c>
      <c r="F50" s="117">
        <v>497</v>
      </c>
      <c r="G50" s="117">
        <v>111</v>
      </c>
      <c r="H50" s="117">
        <v>400</v>
      </c>
      <c r="I50" s="118">
        <f t="shared" si="0"/>
        <v>1008</v>
      </c>
    </row>
    <row r="51" spans="1:9" ht="12.75">
      <c r="A51" s="43" t="s">
        <v>43</v>
      </c>
      <c r="B51" s="34" t="s">
        <v>54</v>
      </c>
      <c r="C51" s="34" t="s">
        <v>77</v>
      </c>
      <c r="D51" s="34" t="s">
        <v>78</v>
      </c>
      <c r="E51" s="57" t="s">
        <v>81</v>
      </c>
      <c r="F51" s="117">
        <v>41</v>
      </c>
      <c r="G51" s="117"/>
      <c r="H51" s="117">
        <v>330</v>
      </c>
      <c r="I51" s="118">
        <f t="shared" si="0"/>
        <v>371</v>
      </c>
    </row>
    <row r="52" spans="1:9" ht="12.75">
      <c r="A52" s="43" t="s">
        <v>43</v>
      </c>
      <c r="B52" s="34" t="s">
        <v>54</v>
      </c>
      <c r="C52" s="34" t="s">
        <v>77</v>
      </c>
      <c r="D52" s="34" t="s">
        <v>78</v>
      </c>
      <c r="E52" s="57" t="s">
        <v>175</v>
      </c>
      <c r="F52" s="117">
        <v>393</v>
      </c>
      <c r="G52" s="117"/>
      <c r="H52" s="117">
        <v>380</v>
      </c>
      <c r="I52" s="118">
        <f t="shared" si="0"/>
        <v>773</v>
      </c>
    </row>
    <row r="53" spans="1:9" ht="12.75">
      <c r="A53" s="43" t="s">
        <v>43</v>
      </c>
      <c r="B53" s="34" t="s">
        <v>54</v>
      </c>
      <c r="C53" s="34" t="s">
        <v>77</v>
      </c>
      <c r="D53" s="34" t="s">
        <v>78</v>
      </c>
      <c r="E53" s="57" t="s">
        <v>103</v>
      </c>
      <c r="F53" s="117">
        <v>41</v>
      </c>
      <c r="G53" s="117">
        <v>3</v>
      </c>
      <c r="H53" s="117"/>
      <c r="I53" s="118">
        <f t="shared" si="0"/>
        <v>44</v>
      </c>
    </row>
    <row r="54" spans="1:9" ht="12.75">
      <c r="A54" s="43" t="s">
        <v>43</v>
      </c>
      <c r="B54" s="34" t="s">
        <v>54</v>
      </c>
      <c r="C54" s="34" t="s">
        <v>77</v>
      </c>
      <c r="D54" s="34" t="s">
        <v>78</v>
      </c>
      <c r="E54" s="57" t="s">
        <v>285</v>
      </c>
      <c r="F54" s="117"/>
      <c r="G54" s="117">
        <v>125</v>
      </c>
      <c r="H54" s="117"/>
      <c r="I54" s="118">
        <f t="shared" si="0"/>
        <v>125</v>
      </c>
    </row>
    <row r="55" spans="1:9" ht="12.75">
      <c r="A55" s="43" t="s">
        <v>43</v>
      </c>
      <c r="B55" s="34" t="s">
        <v>54</v>
      </c>
      <c r="C55" s="34" t="s">
        <v>77</v>
      </c>
      <c r="D55" s="34" t="s">
        <v>78</v>
      </c>
      <c r="E55" s="57" t="s">
        <v>317</v>
      </c>
      <c r="F55" s="117"/>
      <c r="G55" s="117">
        <v>3</v>
      </c>
      <c r="H55" s="117">
        <v>50</v>
      </c>
      <c r="I55" s="118">
        <f t="shared" si="0"/>
        <v>53</v>
      </c>
    </row>
    <row r="56" spans="1:9" ht="12.75">
      <c r="A56" s="43" t="s">
        <v>43</v>
      </c>
      <c r="B56" s="34" t="s">
        <v>54</v>
      </c>
      <c r="C56" s="34" t="s">
        <v>77</v>
      </c>
      <c r="D56" s="34" t="s">
        <v>78</v>
      </c>
      <c r="E56" s="57" t="s">
        <v>318</v>
      </c>
      <c r="F56" s="117">
        <v>83</v>
      </c>
      <c r="G56" s="117">
        <v>3</v>
      </c>
      <c r="H56" s="117">
        <v>240</v>
      </c>
      <c r="I56" s="118">
        <f t="shared" si="0"/>
        <v>326</v>
      </c>
    </row>
    <row r="57" spans="1:9" ht="12.75">
      <c r="A57" s="43" t="s">
        <v>43</v>
      </c>
      <c r="B57" s="34" t="s">
        <v>54</v>
      </c>
      <c r="C57" s="34" t="s">
        <v>77</v>
      </c>
      <c r="D57" s="34" t="s">
        <v>78</v>
      </c>
      <c r="E57" s="57" t="s">
        <v>309</v>
      </c>
      <c r="F57" s="117">
        <v>124</v>
      </c>
      <c r="G57" s="117">
        <v>14</v>
      </c>
      <c r="H57" s="117">
        <v>1300</v>
      </c>
      <c r="I57" s="118">
        <f t="shared" si="0"/>
        <v>1438</v>
      </c>
    </row>
    <row r="58" spans="1:9" ht="12.75">
      <c r="A58" s="43" t="s">
        <v>43</v>
      </c>
      <c r="B58" s="34" t="s">
        <v>54</v>
      </c>
      <c r="C58" s="34" t="s">
        <v>77</v>
      </c>
      <c r="D58" s="34" t="s">
        <v>78</v>
      </c>
      <c r="E58" s="57" t="s">
        <v>319</v>
      </c>
      <c r="F58" s="117"/>
      <c r="G58" s="117">
        <v>10</v>
      </c>
      <c r="H58" s="117"/>
      <c r="I58" s="118">
        <f t="shared" si="0"/>
        <v>10</v>
      </c>
    </row>
    <row r="59" spans="1:9" ht="12.75">
      <c r="A59" s="43" t="s">
        <v>43</v>
      </c>
      <c r="B59" s="34" t="s">
        <v>54</v>
      </c>
      <c r="C59" s="34" t="s">
        <v>77</v>
      </c>
      <c r="D59" s="34" t="s">
        <v>78</v>
      </c>
      <c r="E59" s="57" t="s">
        <v>320</v>
      </c>
      <c r="F59" s="117"/>
      <c r="G59" s="117">
        <v>14</v>
      </c>
      <c r="H59" s="117"/>
      <c r="I59" s="118">
        <f t="shared" si="0"/>
        <v>14</v>
      </c>
    </row>
    <row r="60" spans="1:9" ht="12.75">
      <c r="A60" s="43" t="s">
        <v>43</v>
      </c>
      <c r="B60" s="34" t="s">
        <v>54</v>
      </c>
      <c r="C60" s="34" t="s">
        <v>77</v>
      </c>
      <c r="D60" s="34" t="s">
        <v>78</v>
      </c>
      <c r="E60" s="57" t="s">
        <v>321</v>
      </c>
      <c r="F60" s="117"/>
      <c r="G60" s="117">
        <v>7</v>
      </c>
      <c r="H60" s="117"/>
      <c r="I60" s="118">
        <f t="shared" si="0"/>
        <v>7</v>
      </c>
    </row>
    <row r="61" spans="1:9" ht="12.75">
      <c r="A61" s="43" t="s">
        <v>43</v>
      </c>
      <c r="B61" s="34" t="s">
        <v>54</v>
      </c>
      <c r="C61" s="34" t="s">
        <v>77</v>
      </c>
      <c r="D61" s="34" t="s">
        <v>78</v>
      </c>
      <c r="E61" s="57" t="s">
        <v>262</v>
      </c>
      <c r="F61" s="117">
        <v>166</v>
      </c>
      <c r="G61" s="117">
        <v>17</v>
      </c>
      <c r="H61" s="117">
        <v>20</v>
      </c>
      <c r="I61" s="118">
        <f t="shared" si="0"/>
        <v>203</v>
      </c>
    </row>
    <row r="62" spans="1:9" ht="12.75">
      <c r="A62" s="43" t="s">
        <v>43</v>
      </c>
      <c r="B62" s="34" t="s">
        <v>54</v>
      </c>
      <c r="C62" s="34" t="s">
        <v>77</v>
      </c>
      <c r="D62" s="34" t="s">
        <v>78</v>
      </c>
      <c r="E62" s="57" t="s">
        <v>322</v>
      </c>
      <c r="F62" s="117"/>
      <c r="G62" s="117">
        <v>7</v>
      </c>
      <c r="H62" s="117"/>
      <c r="I62" s="118">
        <f t="shared" si="0"/>
        <v>7</v>
      </c>
    </row>
    <row r="63" spans="1:9" ht="12.75">
      <c r="A63" s="43" t="s">
        <v>43</v>
      </c>
      <c r="B63" s="34" t="s">
        <v>54</v>
      </c>
      <c r="C63" s="34" t="s">
        <v>77</v>
      </c>
      <c r="D63" s="34" t="s">
        <v>78</v>
      </c>
      <c r="E63" s="57" t="s">
        <v>296</v>
      </c>
      <c r="F63" s="117">
        <v>62</v>
      </c>
      <c r="G63" s="117">
        <v>7</v>
      </c>
      <c r="H63" s="117"/>
      <c r="I63" s="118">
        <f t="shared" si="0"/>
        <v>69</v>
      </c>
    </row>
    <row r="64" spans="1:9" ht="12.75">
      <c r="A64" s="43" t="s">
        <v>43</v>
      </c>
      <c r="B64" s="34" t="s">
        <v>54</v>
      </c>
      <c r="C64" s="34" t="s">
        <v>77</v>
      </c>
      <c r="D64" s="34" t="s">
        <v>78</v>
      </c>
      <c r="E64" s="57" t="s">
        <v>275</v>
      </c>
      <c r="F64" s="117">
        <v>41</v>
      </c>
      <c r="G64" s="117">
        <v>24</v>
      </c>
      <c r="H64" s="117">
        <v>70</v>
      </c>
      <c r="I64" s="118">
        <f t="shared" si="0"/>
        <v>135</v>
      </c>
    </row>
    <row r="65" spans="1:9" ht="12.75">
      <c r="A65" s="43" t="s">
        <v>43</v>
      </c>
      <c r="B65" s="34" t="s">
        <v>54</v>
      </c>
      <c r="C65" s="34" t="s">
        <v>77</v>
      </c>
      <c r="D65" s="34" t="s">
        <v>181</v>
      </c>
      <c r="E65" s="57" t="s">
        <v>323</v>
      </c>
      <c r="F65" s="117">
        <v>1</v>
      </c>
      <c r="G65" s="117"/>
      <c r="H65" s="117"/>
      <c r="I65" s="118">
        <f t="shared" si="0"/>
        <v>1</v>
      </c>
    </row>
    <row r="66" spans="1:9" ht="12.75">
      <c r="A66" s="43" t="s">
        <v>43</v>
      </c>
      <c r="B66" s="34" t="s">
        <v>54</v>
      </c>
      <c r="C66" s="34" t="s">
        <v>77</v>
      </c>
      <c r="D66" s="34" t="s">
        <v>86</v>
      </c>
      <c r="E66" s="57" t="s">
        <v>264</v>
      </c>
      <c r="F66" s="117">
        <v>1</v>
      </c>
      <c r="G66" s="117"/>
      <c r="H66" s="117"/>
      <c r="I66" s="118">
        <f t="shared" si="0"/>
        <v>1</v>
      </c>
    </row>
    <row r="67" spans="1:9" ht="12.75">
      <c r="A67" s="43"/>
      <c r="B67" s="28"/>
      <c r="C67" s="28"/>
      <c r="D67" s="28"/>
      <c r="E67" s="28"/>
      <c r="F67" s="117"/>
      <c r="G67" s="117"/>
      <c r="H67" s="117"/>
      <c r="I67" s="118"/>
    </row>
    <row r="68" spans="1:9" ht="12.75">
      <c r="A68" s="43" t="s">
        <v>182</v>
      </c>
      <c r="B68" s="34" t="s">
        <v>183</v>
      </c>
      <c r="C68" s="30" t="s">
        <v>25</v>
      </c>
      <c r="D68" s="30" t="s">
        <v>25</v>
      </c>
      <c r="E68" s="30" t="s">
        <v>25</v>
      </c>
      <c r="F68" s="117"/>
      <c r="G68" s="117">
        <v>1</v>
      </c>
      <c r="H68" s="117"/>
      <c r="I68" s="118">
        <f>SUM(F68:H68)</f>
        <v>1</v>
      </c>
    </row>
    <row r="69" spans="1:9" ht="13.5" thickBot="1">
      <c r="A69" s="44"/>
      <c r="B69" s="45"/>
      <c r="C69" s="45"/>
      <c r="D69" s="45"/>
      <c r="E69" s="45"/>
      <c r="F69" s="119"/>
      <c r="G69" s="119"/>
      <c r="H69" s="119"/>
      <c r="I69" s="120"/>
    </row>
    <row r="70" spans="1:9" ht="12.75">
      <c r="A70" s="37" t="s">
        <v>240</v>
      </c>
      <c r="B70" s="59"/>
      <c r="C70" s="59"/>
      <c r="D70" s="59"/>
      <c r="E70" s="59"/>
      <c r="F70" s="109">
        <f>SUM(F10:F67)</f>
        <v>2279</v>
      </c>
      <c r="G70" s="109">
        <f>SUM(G10:G67)</f>
        <v>800</v>
      </c>
      <c r="H70" s="109">
        <f>SUM(H10:H67)</f>
        <v>3154</v>
      </c>
      <c r="I70" s="110">
        <f>SUM(I10:I67)</f>
        <v>6233</v>
      </c>
    </row>
    <row r="71" spans="1:9" ht="12.75">
      <c r="A71" s="40" t="s">
        <v>241</v>
      </c>
      <c r="B71" s="23"/>
      <c r="C71" s="23"/>
      <c r="D71" s="23"/>
      <c r="E71" s="23"/>
      <c r="F71" s="111">
        <v>28</v>
      </c>
      <c r="G71" s="111">
        <v>36</v>
      </c>
      <c r="H71" s="111">
        <v>19</v>
      </c>
      <c r="I71" s="112">
        <v>50</v>
      </c>
    </row>
    <row r="72" spans="1:9" s="5" customFormat="1" ht="12.75">
      <c r="A72" s="40" t="s">
        <v>88</v>
      </c>
      <c r="B72" s="23"/>
      <c r="C72" s="23"/>
      <c r="D72" s="23"/>
      <c r="E72" s="23"/>
      <c r="F72" s="121">
        <v>5</v>
      </c>
      <c r="G72" s="121">
        <v>6</v>
      </c>
      <c r="H72" s="121">
        <v>7</v>
      </c>
      <c r="I72" s="122">
        <v>8</v>
      </c>
    </row>
    <row r="73" spans="1:9" ht="13.5" thickBot="1">
      <c r="A73" s="102" t="s">
        <v>87</v>
      </c>
      <c r="B73" s="24"/>
      <c r="C73" s="24"/>
      <c r="D73" s="24"/>
      <c r="E73" s="24"/>
      <c r="F73" s="123"/>
      <c r="G73" s="123"/>
      <c r="H73" s="123"/>
      <c r="I73" s="98">
        <v>6.598726083401472</v>
      </c>
    </row>
    <row r="74" spans="1:5" ht="12.75">
      <c r="A74" s="14" t="s">
        <v>184</v>
      </c>
      <c r="B74" s="10"/>
      <c r="C74" s="10"/>
      <c r="D74" s="3"/>
      <c r="E74" s="3"/>
    </row>
    <row r="75" spans="2:5" ht="12.75">
      <c r="B75" s="3"/>
      <c r="C75" s="3"/>
      <c r="D75" s="3"/>
      <c r="E75" s="3"/>
    </row>
  </sheetData>
  <mergeCells count="4">
    <mergeCell ref="A1:I1"/>
    <mergeCell ref="A3:I3"/>
    <mergeCell ref="F7:I7"/>
    <mergeCell ref="A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dvoelker</dc:creator>
  <cp:keywords/>
  <dc:description/>
  <cp:lastModifiedBy>phlong</cp:lastModifiedBy>
  <dcterms:created xsi:type="dcterms:W3CDTF">2002-03-20T13:18:44Z</dcterms:created>
  <dcterms:modified xsi:type="dcterms:W3CDTF">2004-07-08T16:55:52Z</dcterms:modified>
  <cp:category/>
  <cp:version/>
  <cp:contentType/>
  <cp:contentStatus/>
</cp:coreProperties>
</file>